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C:\Users\xsunyol\Desktop\XIP\"/>
    </mc:Choice>
  </mc:AlternateContent>
  <xr:revisionPtr revIDLastSave="0" documentId="13_ncr:1_{14045B30-28FF-4D2B-8248-E03FC59D42F6}" xr6:coauthVersionLast="44" xr6:coauthVersionMax="47" xr10:uidLastSave="{00000000-0000-0000-0000-000000000000}"/>
  <bookViews>
    <workbookView xWindow="-108" yWindow="-108" windowWidth="23256" windowHeight="12576" tabRatio="692" firstSheet="10" activeTab="10" xr2:uid="{00000000-000D-0000-FFFF-FFFF00000000}"/>
  </bookViews>
  <sheets>
    <sheet name="Indicadors XIP 2019" sheetId="35" r:id="rId1"/>
    <sheet name="Operacions XIP 2019" sheetId="38" r:id="rId2"/>
    <sheet name="Memòria d'activitats XIP 2019" sheetId="37" r:id="rId3"/>
    <sheet name="Indicadors XIP 2020" sheetId="32" r:id="rId4"/>
    <sheet name="Operacions XIP 2020" sheetId="33" r:id="rId5"/>
    <sheet name="Memòria d'activitats XIP 2020" sheetId="34" r:id="rId6"/>
    <sheet name="Indicadors XIP 2021" sheetId="29" r:id="rId7"/>
    <sheet name="Operacions XIP 2021" sheetId="30" r:id="rId8"/>
    <sheet name="Memòria d'activitats XIP 2021" sheetId="31" r:id="rId9"/>
    <sheet name="Indicadors XIP 2022" sheetId="26" r:id="rId10"/>
    <sheet name="Operacions XIP 2022" sheetId="27" r:id="rId11"/>
    <sheet name="Memòria d'activitats XIP 2022" sheetId="28" r:id="rId12"/>
    <sheet name="Indicadors XIP 2023" sheetId="1" r:id="rId13"/>
    <sheet name="Operacions XIP 2023" sheetId="25" r:id="rId14"/>
    <sheet name="Memòria d'activitats XIP 2023" sheetId="12" r:id="rId15"/>
  </sheets>
  <definedNames>
    <definedName name="_xlnm.Print_Area" localSheetId="0">'Indicadors XIP 2019'!$C$2:$L$35</definedName>
    <definedName name="_xlnm.Print_Area" localSheetId="3">'Indicadors XIP 2020'!$C$2:$L$35</definedName>
    <definedName name="_xlnm.Print_Area" localSheetId="6">'Indicadors XIP 2021'!$C$2:$L$35</definedName>
    <definedName name="_xlnm.Print_Area" localSheetId="9">'Indicadors XIP 2022'!$C$2:$L$35</definedName>
    <definedName name="_xlnm.Print_Area" localSheetId="12">'Indicadors XIP 2023'!$C$2:$L$35</definedName>
    <definedName name="_xlnm.Print_Area" localSheetId="2">'Memòria d''activitats XIP 2019'!$A$1:$E$50</definedName>
    <definedName name="_xlnm.Print_Area" localSheetId="5">'Memòria d''activitats XIP 2020'!$A$1:$E$50</definedName>
    <definedName name="_xlnm.Print_Area" localSheetId="8">'Memòria d''activitats XIP 2021'!$A$1:$E$50</definedName>
    <definedName name="_xlnm.Print_Area" localSheetId="11">'Memòria d''activitats XIP 2022'!$A$1:$E$50</definedName>
    <definedName name="_xlnm.Print_Area" localSheetId="14">'Memòria d''activitats XIP 2023'!$A$1:$E$50</definedName>
    <definedName name="_xlnm.Print_Area" localSheetId="1">'Operacions XIP 2019'!$A$1:$N$61</definedName>
    <definedName name="_xlnm.Print_Area" localSheetId="4">'Operacions XIP 2020'!$A$1:$N$61</definedName>
    <definedName name="_xlnm.Print_Area" localSheetId="7">'Operacions XIP 2021'!$A$1:$N$61</definedName>
    <definedName name="_xlnm.Print_Area" localSheetId="10">'Operacions XIP 2022'!$A$1:$N$61</definedName>
    <definedName name="_xlnm.Print_Area" localSheetId="13">'Operacions XIP 2023'!$A$1:$N$61</definedName>
    <definedName name="Tipus" localSheetId="1">'Operacions XIP 2019'!$F$69:$F$72+'Operacions XIP 2019'!$F$69:$F$71</definedName>
    <definedName name="Tipus" localSheetId="4">'Operacions XIP 2020'!$F$69:$F$72+'Operacions XIP 2020'!$F$69:$F$71</definedName>
    <definedName name="Tipus" localSheetId="7">'Operacions XIP 2021'!$F$69:$F$72+'Operacions XIP 2021'!$F$69:$F$71</definedName>
    <definedName name="Tipus" localSheetId="10">'Operacions XIP 2022'!$F$69:$F$72+'Operacions XIP 2022'!$F$69:$F$71</definedName>
    <definedName name="Tipus" localSheetId="13">'Operacions XIP 2023'!$F$69:$F$72+'Operacions XIP 2023'!$F$69:$F$71</definedName>
    <definedName name="Tipus">#REF!+#REF!</definedName>
    <definedName name="TipusInversors" localSheetId="1">'Operacions XIP 2019'!$F$69:$F$71</definedName>
    <definedName name="TipusInversors" localSheetId="4">'Operacions XIP 2020'!$F$69:$F$71</definedName>
    <definedName name="TipusInversors" localSheetId="7">'Operacions XIP 2021'!$F$69:$F$71</definedName>
    <definedName name="TipusInversors" localSheetId="10">'Operacions XIP 2022'!$F$69:$F$71</definedName>
    <definedName name="TipusInversors" localSheetId="13">'Operacions XIP 2023'!$F$69:$F$71</definedName>
    <definedName name="TipusInversors">#REF!</definedName>
    <definedName name="Z_5E32C6C4_131A_4459_B349_DD78F18BCCBE_.wvu.PrintArea" localSheetId="0" hidden="1">'Indicadors XIP 2019'!#REF!</definedName>
    <definedName name="Z_5E32C6C4_131A_4459_B349_DD78F18BCCBE_.wvu.PrintArea" localSheetId="3" hidden="1">'Indicadors XIP 2020'!#REF!</definedName>
    <definedName name="Z_5E32C6C4_131A_4459_B349_DD78F18BCCBE_.wvu.PrintArea" localSheetId="6" hidden="1">'Indicadors XIP 2021'!#REF!</definedName>
    <definedName name="Z_5E32C6C4_131A_4459_B349_DD78F18BCCBE_.wvu.PrintArea" localSheetId="9" hidden="1">'Indicadors XIP 2022'!#REF!</definedName>
    <definedName name="Z_5E32C6C4_131A_4459_B349_DD78F18BCCBE_.wvu.PrintArea" localSheetId="12" hidden="1">'Indicadors XIP 2023'!#REF!</definedName>
    <definedName name="Z_5E32C6C4_131A_4459_B349_DD78F18BCCBE_.wvu.Rows" localSheetId="1" hidden="1">'Operacions XIP 2019'!$63:$63</definedName>
    <definedName name="Z_5E32C6C4_131A_4459_B349_DD78F18BCCBE_.wvu.Rows" localSheetId="4" hidden="1">'Operacions XIP 2020'!$63:$63</definedName>
    <definedName name="Z_5E32C6C4_131A_4459_B349_DD78F18BCCBE_.wvu.Rows" localSheetId="7" hidden="1">'Operacions XIP 2021'!$63:$63</definedName>
    <definedName name="Z_5E32C6C4_131A_4459_B349_DD78F18BCCBE_.wvu.Rows" localSheetId="10" hidden="1">'Operacions XIP 2022'!$63:$63</definedName>
    <definedName name="Z_5E32C6C4_131A_4459_B349_DD78F18BCCBE_.wvu.Rows" localSheetId="13" hidden="1">'Operacions XIP 2023'!$63:$63</definedName>
  </definedNames>
  <calcPr calcId="191029"/>
  <customWorkbookViews>
    <customWorkbookView name="Administrador - Vista personalizada" guid="{5E32C6C4-131A-4459-B349-DD78F18BCCBE}" mergeInterval="0" personalView="1" maximized="1" windowWidth="1916" windowHeight="867" tabRatio="692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0" i="38" l="1"/>
  <c r="V60" i="38"/>
  <c r="U60" i="38"/>
  <c r="T60" i="38"/>
  <c r="S60" i="38"/>
  <c r="R60" i="38"/>
  <c r="Q60" i="38"/>
  <c r="P60" i="38"/>
  <c r="O60" i="38"/>
  <c r="N60" i="38"/>
  <c r="M60" i="38"/>
  <c r="L60" i="38"/>
  <c r="K60" i="38"/>
  <c r="J60" i="38"/>
  <c r="I60" i="38"/>
  <c r="H60" i="38"/>
  <c r="G60" i="38"/>
  <c r="F60" i="38"/>
  <c r="E60" i="38"/>
  <c r="D60" i="38"/>
  <c r="L35" i="35"/>
  <c r="L34" i="35"/>
  <c r="L33" i="35"/>
  <c r="J28" i="35"/>
  <c r="I28" i="35"/>
  <c r="H28" i="35"/>
  <c r="G28" i="35"/>
  <c r="L27" i="35"/>
  <c r="L26" i="35"/>
  <c r="J24" i="35"/>
  <c r="I24" i="35"/>
  <c r="H24" i="35"/>
  <c r="G24" i="35"/>
  <c r="L23" i="35"/>
  <c r="L24" i="35" s="1"/>
  <c r="L20" i="35"/>
  <c r="L19" i="35"/>
  <c r="J10" i="35"/>
  <c r="I10" i="35"/>
  <c r="H10" i="35"/>
  <c r="G10" i="35"/>
  <c r="L7" i="35"/>
  <c r="L6" i="35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L35" i="32"/>
  <c r="L34" i="32"/>
  <c r="L33" i="32"/>
  <c r="J28" i="32"/>
  <c r="I28" i="32"/>
  <c r="H28" i="32"/>
  <c r="G28" i="32"/>
  <c r="L27" i="32"/>
  <c r="L26" i="32"/>
  <c r="J24" i="32"/>
  <c r="I24" i="32"/>
  <c r="H24" i="32"/>
  <c r="G24" i="32"/>
  <c r="L23" i="32"/>
  <c r="L24" i="32" s="1"/>
  <c r="L20" i="32"/>
  <c r="L19" i="32"/>
  <c r="J10" i="32"/>
  <c r="I10" i="32"/>
  <c r="H10" i="32"/>
  <c r="G10" i="32"/>
  <c r="L7" i="32"/>
  <c r="L6" i="32"/>
  <c r="W60" i="30"/>
  <c r="V60" i="30"/>
  <c r="U60" i="30"/>
  <c r="T60" i="30"/>
  <c r="S60" i="30"/>
  <c r="R60" i="30"/>
  <c r="Q60" i="30"/>
  <c r="P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L35" i="29"/>
  <c r="L34" i="29"/>
  <c r="L33" i="29"/>
  <c r="J28" i="29"/>
  <c r="I28" i="29"/>
  <c r="H28" i="29"/>
  <c r="G28" i="29"/>
  <c r="L27" i="29"/>
  <c r="L26" i="29"/>
  <c r="J24" i="29"/>
  <c r="I24" i="29"/>
  <c r="H24" i="29"/>
  <c r="G24" i="29"/>
  <c r="L23" i="29"/>
  <c r="L24" i="29" s="1"/>
  <c r="L20" i="29"/>
  <c r="L19" i="29"/>
  <c r="J10" i="29"/>
  <c r="I10" i="29"/>
  <c r="H10" i="29"/>
  <c r="G10" i="29"/>
  <c r="L7" i="29"/>
  <c r="L6" i="29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L35" i="26"/>
  <c r="L34" i="26"/>
  <c r="L33" i="26"/>
  <c r="J28" i="26"/>
  <c r="I28" i="26"/>
  <c r="H28" i="26"/>
  <c r="G28" i="26"/>
  <c r="L27" i="26"/>
  <c r="L26" i="26"/>
  <c r="J24" i="26"/>
  <c r="I24" i="26"/>
  <c r="H24" i="26"/>
  <c r="G24" i="26"/>
  <c r="L23" i="26"/>
  <c r="L24" i="26" s="1"/>
  <c r="L20" i="26"/>
  <c r="L19" i="26"/>
  <c r="J10" i="26"/>
  <c r="I10" i="26"/>
  <c r="H10" i="26"/>
  <c r="G10" i="26"/>
  <c r="L7" i="26"/>
  <c r="L6" i="26"/>
  <c r="L35" i="1" l="1"/>
  <c r="L34" i="1"/>
  <c r="L33" i="1"/>
  <c r="J28" i="1"/>
  <c r="I28" i="1"/>
  <c r="H28" i="1"/>
  <c r="G28" i="1"/>
  <c r="L27" i="1"/>
  <c r="L26" i="1"/>
  <c r="L24" i="1"/>
  <c r="L23" i="1"/>
  <c r="L20" i="1"/>
  <c r="L19" i="1"/>
  <c r="L7" i="1"/>
  <c r="L6" i="1"/>
  <c r="J10" i="1"/>
  <c r="I10" i="1"/>
  <c r="H10" i="1"/>
  <c r="G10" i="1"/>
  <c r="W60" i="25" l="1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J24" i="1"/>
  <c r="I24" i="1"/>
  <c r="H24" i="1"/>
  <c r="G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B3" authorId="0" shapeId="0" xr:uid="{FA3C9E5A-2166-4225-9F59-C940F4B6C7B9}">
      <text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Fòrums, trobades One2One, Escola d'Inversors Privats, etc tant presencials com digitals.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2" authorId="0" shapeId="0" xr:uid="{52FD1435-887E-4D2D-AF75-271DA0ADDD45}">
      <text>
        <r>
          <rPr>
            <b/>
            <sz val="8"/>
            <color indexed="81"/>
            <rFont val="Tahoma"/>
            <family val="2"/>
          </rPr>
          <t>Fòrums, trobades One2One, Escola d'Inversors Privats, etc tant presencials com digitals.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B3" authorId="0" shapeId="0" xr:uid="{D2451BB3-C163-4224-B1A6-08D62744607C}">
      <text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2" authorId="0" shapeId="0" xr:uid="{5DFCDF48-5540-40F5-8341-F0247EAE8913}">
      <text>
        <r>
          <rPr>
            <b/>
            <sz val="8"/>
            <color indexed="81"/>
            <rFont val="Tahoma"/>
            <family val="2"/>
          </rPr>
          <t>Fòrums, trobades One2One, Escola d'Inversors Privats, etc tant presencials com digitals.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B3" authorId="0" shapeId="0" xr:uid="{D73B28DA-1A19-45A6-89F3-F265072CE253}">
      <text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2" authorId="0" shapeId="0" xr:uid="{0CFDF355-393D-483D-8DE5-343AC2CB1954}">
      <text>
        <r>
          <rPr>
            <b/>
            <sz val="8"/>
            <color indexed="81"/>
            <rFont val="Tahoma"/>
            <family val="2"/>
          </rPr>
          <t>Fòrums, trobades One2One, Escola d'Inversors Privats, etc tant presencials com digitals.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B3" authorId="0" shapeId="0" xr:uid="{08FBC355-13BE-4734-B0B9-1DCB864D290C}">
      <text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2" authorId="0" shapeId="0" xr:uid="{CEE1F7B4-DF0F-4314-9D0B-FC95DFF2F5EB}">
      <text>
        <r>
          <rPr>
            <b/>
            <sz val="8"/>
            <color indexed="81"/>
            <rFont val="Tahoma"/>
            <family val="2"/>
          </rPr>
          <t>Fòrums, trobades One2One, Escola d'Inversors Privats, etc tant presencials com digitals.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B3" authorId="0" shapeId="0" xr:uid="{DDC04FBD-7EEE-4F2C-A2EF-A6932DE413DB}">
      <text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sharedStrings.xml><?xml version="1.0" encoding="utf-8"?>
<sst xmlns="http://schemas.openxmlformats.org/spreadsheetml/2006/main" count="1140" uniqueCount="197">
  <si>
    <t>INFORMACIÓ REREFENT A LA DEMANDA</t>
  </si>
  <si>
    <t>EXPLICACIÓ</t>
  </si>
  <si>
    <t>Nombre d'empreses ateses</t>
  </si>
  <si>
    <t>Nombre d'empreses catalanes que s'han adreçat a la xarxa sol·licitant informació i/o finançament.</t>
  </si>
  <si>
    <t>Nombre d'empreses presentades a inversors</t>
  </si>
  <si>
    <t>Empreses que la xarxa ha decidit presentar als inversors (catalans ó no), ja sigui presentant-les a Fòrums d'Inversió, publicant resums a la intranet o muntant reunions vis a vis amb inversors. S'entèn que la xarxa ha realitzat una tasca d'investment readiness anterior a aquest pas.</t>
  </si>
  <si>
    <t>INFORMACIÓ REFERENT A L'OFERTA</t>
  </si>
  <si>
    <t>Nombre d'inversors adscrits a la xarxa</t>
  </si>
  <si>
    <t>Nombre d'inversors (catalans ó no) actual de les xarxes,aquells que han signat un document d'adscripció. Aquest agregat és el resultat dels inversors de la xarxa en el període anterior + les noves altes - les baixes.</t>
  </si>
  <si>
    <t>3.1</t>
  </si>
  <si>
    <t xml:space="preserve">Inversors privats persones físiques (business angels)     </t>
  </si>
  <si>
    <t>Desagregat de la xifra anterior</t>
  </si>
  <si>
    <t>3.2</t>
  </si>
  <si>
    <t>Inversors privats persones físiques no acreditats</t>
  </si>
  <si>
    <t>3.3</t>
  </si>
  <si>
    <t>Family offices i empreses</t>
  </si>
  <si>
    <t>3.4</t>
  </si>
  <si>
    <t>Fons de Capital Risc</t>
  </si>
  <si>
    <t xml:space="preserve"> Persones físiques dones                                                      (desagregat de la xifra anterior)</t>
  </si>
  <si>
    <t>Capacitat d'inversió total dels inversors de la xarxa</t>
  </si>
  <si>
    <t>Xifra subjectiva obtinguda a partir de l'intenció d'inversió mostrada pels inversors durant l'any en curs (quants recursos penses invertir d'aquí, a un any?).</t>
  </si>
  <si>
    <t>Nombre Inversors actius de la xarxa</t>
  </si>
  <si>
    <t>Nombre de nous inversors durant el període</t>
  </si>
  <si>
    <t>Inversors (catalans ó no) que s'han donat d'alta a la la xarxa (en el període)</t>
  </si>
  <si>
    <t>Nombre d'inversors donats de baixa durant el període</t>
  </si>
  <si>
    <t>Inversors (catalans ó no)  que s'han donat de baixa de la xarxa (en el període)</t>
  </si>
  <si>
    <t>INFORMACIÓ REFERENT A OPERACIONS TANCADES</t>
  </si>
  <si>
    <t xml:space="preserve">Nombre de contactes realitzats </t>
  </si>
  <si>
    <t>Promig de contactes per empresa</t>
  </si>
  <si>
    <r>
      <t xml:space="preserve">Càlcul automàtic. És igual a </t>
    </r>
    <r>
      <rPr>
        <b/>
        <i/>
        <sz val="9"/>
        <color indexed="51"/>
        <rFont val="Calibri"/>
        <family val="2"/>
      </rPr>
      <t>(9)</t>
    </r>
    <r>
      <rPr>
        <i/>
        <sz val="9"/>
        <rFont val="Calibri"/>
        <family val="2"/>
      </rPr>
      <t xml:space="preserve"> / </t>
    </r>
    <r>
      <rPr>
        <b/>
        <i/>
        <sz val="9"/>
        <color indexed="51"/>
        <rFont val="Calibri"/>
        <family val="2"/>
      </rPr>
      <t>(2)</t>
    </r>
    <r>
      <rPr>
        <b/>
        <i/>
        <sz val="9"/>
        <rFont val="Calibri"/>
        <family val="2"/>
      </rPr>
      <t xml:space="preserve"> </t>
    </r>
  </si>
  <si>
    <t>Nombre d'operacions tancades</t>
  </si>
  <si>
    <r>
      <t xml:space="preserve">Total d'inversió en el període, resultant de les operacions tancades </t>
    </r>
    <r>
      <rPr>
        <b/>
        <i/>
        <sz val="9"/>
        <color indexed="51"/>
        <rFont val="Calibri"/>
        <family val="2"/>
      </rPr>
      <t>(11)</t>
    </r>
  </si>
  <si>
    <t>Volum mig per operació</t>
  </si>
  <si>
    <r>
      <t xml:space="preserve">Càlcul automàtic. És igual a </t>
    </r>
    <r>
      <rPr>
        <b/>
        <i/>
        <sz val="9"/>
        <color indexed="51"/>
        <rFont val="Calibri"/>
        <family val="2"/>
      </rPr>
      <t>(12)</t>
    </r>
    <r>
      <rPr>
        <b/>
        <i/>
        <sz val="9"/>
        <rFont val="Calibri"/>
        <family val="2"/>
      </rPr>
      <t xml:space="preserve"> / </t>
    </r>
    <r>
      <rPr>
        <b/>
        <i/>
        <sz val="9"/>
        <color indexed="51"/>
        <rFont val="Calibri"/>
        <family val="2"/>
      </rPr>
      <t>(11)</t>
    </r>
    <r>
      <rPr>
        <i/>
        <sz val="9"/>
        <rFont val="Calibri"/>
        <family val="2"/>
      </rPr>
      <t xml:space="preserve"> </t>
    </r>
  </si>
  <si>
    <t>Operacions en curs</t>
  </si>
  <si>
    <t>Inversió total en curs</t>
  </si>
  <si>
    <t>Fòrums d'inversió realitzats</t>
  </si>
  <si>
    <t>Inversors assistents als fòrums</t>
  </si>
  <si>
    <t>Per a totes les operacions catalanes realitzades</t>
  </si>
  <si>
    <t>Sector</t>
  </si>
  <si>
    <t>Breu descripció activitat</t>
  </si>
  <si>
    <t>Tecnològica</t>
  </si>
  <si>
    <t>Comerç electrònic</t>
  </si>
  <si>
    <t>Fase</t>
  </si>
  <si>
    <t>Seu social</t>
  </si>
  <si>
    <t>Municipi</t>
  </si>
  <si>
    <t>Provincia</t>
  </si>
  <si>
    <t>Web</t>
  </si>
  <si>
    <t>nº inversors de la XIP que han invertit</t>
  </si>
  <si>
    <t>Business Angel</t>
  </si>
  <si>
    <t>VC</t>
  </si>
  <si>
    <t>Family Office</t>
  </si>
  <si>
    <t>Inversor1 de la XIP</t>
  </si>
  <si>
    <t>Tipus</t>
  </si>
  <si>
    <t>Nom (o inicials)</t>
  </si>
  <si>
    <t>Instrument</t>
  </si>
  <si>
    <t>Import</t>
  </si>
  <si>
    <t>Inversor2 de la XIP</t>
  </si>
  <si>
    <t>Inversor3 de la XIP</t>
  </si>
  <si>
    <t>Inversor4 de la XIP</t>
  </si>
  <si>
    <t>Inversor5 de la XIP</t>
  </si>
  <si>
    <t>Inserir més inversors si cal...</t>
  </si>
  <si>
    <t>Sí</t>
  </si>
  <si>
    <t>TIC</t>
  </si>
  <si>
    <t>Llavor</t>
  </si>
  <si>
    <t>BA</t>
  </si>
  <si>
    <t>Capital</t>
  </si>
  <si>
    <t>Salut</t>
  </si>
  <si>
    <t>No</t>
  </si>
  <si>
    <t>Arrancada</t>
  </si>
  <si>
    <t>Préstec participatiu</t>
  </si>
  <si>
    <t>Energia</t>
  </si>
  <si>
    <t>Expansió</t>
  </si>
  <si>
    <t>Préstec ordinari</t>
  </si>
  <si>
    <t>Industrial</t>
  </si>
  <si>
    <t>Altres</t>
  </si>
  <si>
    <t>Data</t>
  </si>
  <si>
    <t>Nom de l'activitat</t>
  </si>
  <si>
    <t>Tipologia</t>
  </si>
  <si>
    <t>Resultats aconseguits</t>
  </si>
  <si>
    <t>Inversor6 de la XIP</t>
  </si>
  <si>
    <t>Inversor7de la XIP</t>
  </si>
  <si>
    <t>No ho esborreu --&gt;</t>
  </si>
  <si>
    <t>SECTOR</t>
  </si>
  <si>
    <t>TECNOLÒGICA</t>
  </si>
  <si>
    <t>COMERÇ ELECTRÒNIC</t>
  </si>
  <si>
    <t>FASE</t>
  </si>
  <si>
    <t>TIPUS D'INVERSORS</t>
  </si>
  <si>
    <t>INSTRUMENT</t>
  </si>
  <si>
    <t>Impacte social</t>
  </si>
  <si>
    <t>Operacions en empreses catalanes</t>
  </si>
  <si>
    <t>Data de l'operació</t>
  </si>
  <si>
    <t>Nombre de treballadors</t>
  </si>
  <si>
    <t>XARXA BUSINESS ANGELS - NOM ENTITAT</t>
  </si>
  <si>
    <t>Nombre d'empreses presentades.</t>
  </si>
  <si>
    <t>Empreses presentades als fòrums</t>
  </si>
  <si>
    <t>SUBSECTOR</t>
  </si>
  <si>
    <t>Adtech</t>
  </si>
  <si>
    <t>Business &amp; Productivity</t>
  </si>
  <si>
    <t>CyberSecurity</t>
  </si>
  <si>
    <t>Digital Content &amp; Media</t>
  </si>
  <si>
    <t>eCommerce &amp; marketplace</t>
  </si>
  <si>
    <t>Edtech</t>
  </si>
  <si>
    <t>Fintech</t>
  </si>
  <si>
    <t>Gaming</t>
  </si>
  <si>
    <t>Insuretech</t>
  </si>
  <si>
    <t>Legaltech</t>
  </si>
  <si>
    <t>Logistictech</t>
  </si>
  <si>
    <t>Mobility</t>
  </si>
  <si>
    <t>Proptech</t>
  </si>
  <si>
    <t>Telecom</t>
  </si>
  <si>
    <t>Traveltech &amp; Leisure</t>
  </si>
  <si>
    <t>Biotech</t>
  </si>
  <si>
    <t>eHealth</t>
  </si>
  <si>
    <t>Medtech</t>
  </si>
  <si>
    <t>Pharma</t>
  </si>
  <si>
    <t>Agritech</t>
  </si>
  <si>
    <t>Energy Efficiency</t>
  </si>
  <si>
    <t>Energy Storage</t>
  </si>
  <si>
    <t>Materials</t>
  </si>
  <si>
    <t>Recycling &amp; Waste</t>
  </si>
  <si>
    <t>Smart cities</t>
  </si>
  <si>
    <t>Chemical</t>
  </si>
  <si>
    <t>Construction</t>
  </si>
  <si>
    <t>Electronics &amp; semiconductors</t>
  </si>
  <si>
    <t>Fashion &amp; Design</t>
  </si>
  <si>
    <t>Food &amp; drinks</t>
  </si>
  <si>
    <t>Wellness &amp; Beauty</t>
  </si>
  <si>
    <t>Social Impact</t>
  </si>
  <si>
    <r>
      <t>Nom sector</t>
    </r>
    <r>
      <rPr>
        <i/>
        <sz val="11"/>
        <rFont val="Calibri"/>
        <family val="2"/>
        <scheme val="minor"/>
      </rPr>
      <t xml:space="preserve"> (desplegable)</t>
    </r>
  </si>
  <si>
    <r>
      <t xml:space="preserve">Nom subsector </t>
    </r>
    <r>
      <rPr>
        <i/>
        <sz val="11"/>
        <rFont val="Calibri"/>
        <family val="2"/>
        <scheme val="minor"/>
      </rPr>
      <t>(desplegable)</t>
    </r>
  </si>
  <si>
    <t>Quadres per emplenar</t>
  </si>
  <si>
    <t>Nombre total de contactes que han rebut les empreses catalanes presentades a inversors (2). S'entèn com a contacte la reunió, trucada o mostra d'interès directe per part d'un inversor privat adscrit a la xarxa respecte d'una empresa.</t>
  </si>
  <si>
    <t>Nombre d'operacions catalanes tancades en el període. S'entén operació catalana tancada quan es produeix la inversió efectiva en capital o quasicapital per part d'un o més inversors de la xarxa en una empresa.</t>
  </si>
  <si>
    <t>Nombre de contactes que han generat en negociacions entre inversors i emprenedors que tenen altes possibilitats d'acabar en operació catalana tancada amb èxit. És un valor subjectiu i s'entén que es tracta de negociacions resultat de més d'una trobada on l'inversor ha mostrat un interès franc per l'empresa.</t>
  </si>
  <si>
    <r>
      <t xml:space="preserve">Volum d'inversió catalana que provablement s'aconseguirà atenent a les negociacions indicades a l'apartat. </t>
    </r>
    <r>
      <rPr>
        <b/>
        <i/>
        <sz val="9"/>
        <color indexed="51"/>
        <rFont val="Calibri"/>
        <family val="2"/>
      </rPr>
      <t>(14)</t>
    </r>
  </si>
  <si>
    <t>Fòrums d'inversió celebrats per les xarxes en el període, tant presencials com en línia.</t>
  </si>
  <si>
    <r>
      <t xml:space="preserve">Nombre d'assistents totals als fòrums fets durant el període, tant presencials com en línia. </t>
    </r>
    <r>
      <rPr>
        <b/>
        <i/>
        <sz val="9"/>
        <color indexed="51"/>
        <rFont val="Calibri"/>
        <family val="2"/>
      </rPr>
      <t>(16)</t>
    </r>
  </si>
  <si>
    <t>Inversió total mobilitzada per la xarxa en les operacions tancades</t>
  </si>
  <si>
    <r>
      <t xml:space="preserve">Import total mobilitzat per la xarxa en €
</t>
    </r>
    <r>
      <rPr>
        <b/>
        <sz val="9"/>
        <rFont val="Calibri"/>
        <family val="2"/>
        <scheme val="minor"/>
      </rPr>
      <t>- Es tracta d'incloure-hi tots els inversors membres de la xarxa que han invertit en l'empresa, independentment de si ho han fet com a BA, FO, VC, etc.</t>
    </r>
  </si>
  <si>
    <r>
      <t xml:space="preserve">Import total de la ronda en €
</t>
    </r>
    <r>
      <rPr>
        <b/>
        <sz val="9"/>
        <rFont val="Calibri"/>
        <family val="2"/>
        <scheme val="minor"/>
      </rPr>
      <t>- S'hi inclouen tots els coinversors, també els que no són membres de la xarxa.</t>
    </r>
  </si>
  <si>
    <t>NOM EMPRESA 2</t>
  </si>
  <si>
    <t>NOM EMPRESA 1</t>
  </si>
  <si>
    <t>NOM EMPRESA 3</t>
  </si>
  <si>
    <t>Inversor8de la XIP</t>
  </si>
  <si>
    <t>Inversor9de la XIP</t>
  </si>
  <si>
    <t>Inversor10de la XIP</t>
  </si>
  <si>
    <t>Dades referents a startups catalanes</t>
  </si>
  <si>
    <t>ODS</t>
  </si>
  <si>
    <t>ODS principal que persegueix la startup</t>
  </si>
  <si>
    <t>10- Reducció de les desigualtats</t>
  </si>
  <si>
    <t>11- Ciutats i comunitats sostenibles</t>
  </si>
  <si>
    <t>12- Consum i producció responsables</t>
  </si>
  <si>
    <t>13- Acció climàtica</t>
  </si>
  <si>
    <t>14- Vida submarina</t>
  </si>
  <si>
    <t>15- Vida terrestre</t>
  </si>
  <si>
    <t>16- Pau, justícia i institucions sòlides</t>
  </si>
  <si>
    <t>17- Aliança pels objectius</t>
  </si>
  <si>
    <t>1 - Fi de la pobresa</t>
  </si>
  <si>
    <t>2 - Fam zero</t>
  </si>
  <si>
    <t>3 - Salut i benestar</t>
  </si>
  <si>
    <t>4 - Educació de qualitat</t>
  </si>
  <si>
    <t>5 - Igualtat de gènere</t>
  </si>
  <si>
    <t>6 - Aigua neta i sanejament</t>
  </si>
  <si>
    <t>7 - Energia neta i assequible</t>
  </si>
  <si>
    <t>8 - Treball digne i creixement econòmic</t>
  </si>
  <si>
    <t>9 - Indústria, innovació i infraestructures</t>
  </si>
  <si>
    <t>1er trimestre 2023</t>
  </si>
  <si>
    <t>2n trimestre 2023</t>
  </si>
  <si>
    <t>3er trimestre 2023</t>
  </si>
  <si>
    <t>4rt trimestre 2023</t>
  </si>
  <si>
    <t>Total 2023</t>
  </si>
  <si>
    <t>Total / Mitjana 2023</t>
  </si>
  <si>
    <t>1er trimestre 2022</t>
  </si>
  <si>
    <t>2n trimestre 2022</t>
  </si>
  <si>
    <t>3er trimestre 2022</t>
  </si>
  <si>
    <t>4rt trimestre 2022</t>
  </si>
  <si>
    <t>Total 2022</t>
  </si>
  <si>
    <t>Total / Mitjana 2022</t>
  </si>
  <si>
    <t>1er trimestre 2021</t>
  </si>
  <si>
    <t>2n trimestre 2021</t>
  </si>
  <si>
    <t>3er trimestre 2021</t>
  </si>
  <si>
    <t>4rt trimestre 2021</t>
  </si>
  <si>
    <t>Total 2021</t>
  </si>
  <si>
    <t>Total / Mitjana 2021</t>
  </si>
  <si>
    <t>1er trimestre 2019</t>
  </si>
  <si>
    <t>2n trimestre 2019</t>
  </si>
  <si>
    <t>3er trimestre 2019</t>
  </si>
  <si>
    <t>4rt trimestre 2019</t>
  </si>
  <si>
    <t>Total 2019</t>
  </si>
  <si>
    <t>Total / Mitjana 2019</t>
  </si>
  <si>
    <t>1er trimestre 2020</t>
  </si>
  <si>
    <t>2n trimestre 2020</t>
  </si>
  <si>
    <t>3er trimestre 2020</t>
  </si>
  <si>
    <t>4rt trimestre 2020</t>
  </si>
  <si>
    <t>Total 2020</t>
  </si>
  <si>
    <t>Total / Mitjana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</si>
</sst>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_-* #,##0.00\ [$€]_-;\-* #,##0.00\ [$€]_-;_-* &quot;-&quot;??\ [$€]_-;_-@_-"/>
    <numFmt numFmtId="166" formatCode="_-* #,##0\ [$€]_-;\-* #,##0\ [$€]_-;_-* &quot;-&quot;??\ [$€]_-;_-@_-"/>
    <numFmt numFmtId="167" formatCode="#,##0\ &quot;€&quot;"/>
    <numFmt numFmtId="168" formatCode="_-* #,##0\ [$€-403]_-;\-* #,##0\ [$€-403]_-;_-* &quot;-&quot;??\ [$€-403]_-;_-@_-"/>
    <numFmt numFmtId="169" formatCode="#,##0_ ;\-#,##0\ "/>
    <numFmt numFmtId="170" formatCode="0.0"/>
    <numFmt numFmtId="171" formatCode="_-* #,##0\ [$€-403]_-;\-* #,##0\ [$€-403]_-;_-* &quot;-&quot;\ [$€-403]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sz val="16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u/>
      <sz val="14"/>
      <name val="Arial"/>
      <family val="2"/>
    </font>
    <font>
      <b/>
      <i/>
      <sz val="9"/>
      <color indexed="51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sz val="14"/>
      <name val="Arial"/>
      <family val="2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5"/>
      <name val="Calibri"/>
      <family val="2"/>
      <scheme val="minor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indexed="64"/>
      </bottom>
      <diagonal/>
    </border>
    <border>
      <left/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8" fillId="5" borderId="47" applyNumberFormat="0" applyAlignment="0" applyProtection="0"/>
    <xf numFmtId="0" fontId="19" fillId="0" borderId="48" applyNumberFormat="0" applyFill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5" borderId="49" applyNumberFormat="0" applyAlignment="0" applyProtection="0"/>
    <xf numFmtId="0" fontId="22" fillId="0" borderId="0" applyNumberFormat="0" applyFill="0" applyBorder="0" applyAlignment="0" applyProtection="0"/>
    <xf numFmtId="0" fontId="20" fillId="0" borderId="50" applyNumberFormat="0" applyFill="0" applyAlignment="0" applyProtection="0"/>
  </cellStyleXfs>
  <cellXfs count="249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2" fillId="0" borderId="0" xfId="6" applyAlignment="1">
      <alignment vertical="center"/>
    </xf>
    <xf numFmtId="0" fontId="6" fillId="6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23" fillId="2" borderId="0" xfId="0" applyFont="1" applyFill="1" applyAlignment="1">
      <alignment vertical="center"/>
    </xf>
    <xf numFmtId="0" fontId="24" fillId="7" borderId="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right" vertical="center"/>
    </xf>
    <xf numFmtId="0" fontId="26" fillId="0" borderId="9" xfId="0" applyFont="1" applyBorder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27" fillId="3" borderId="9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 vertical="center"/>
    </xf>
    <xf numFmtId="0" fontId="24" fillId="7" borderId="7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0" fontId="25" fillId="8" borderId="3" xfId="0" applyFont="1" applyFill="1" applyBorder="1" applyAlignment="1">
      <alignment horizontal="center" vertical="center"/>
    </xf>
    <xf numFmtId="0" fontId="26" fillId="0" borderId="3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2" borderId="0" xfId="0" applyFont="1" applyFill="1" applyAlignment="1">
      <alignment horizontal="right" vertical="center" wrapText="1"/>
    </xf>
    <xf numFmtId="0" fontId="23" fillId="2" borderId="0" xfId="0" applyFont="1" applyFill="1" applyAlignment="1">
      <alignment horizontal="right" vertical="center" wrapText="1"/>
    </xf>
    <xf numFmtId="0" fontId="25" fillId="8" borderId="11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9" fillId="8" borderId="3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6" fillId="4" borderId="9" xfId="0" applyFont="1" applyFill="1" applyBorder="1" applyAlignment="1">
      <alignment vertical="center" wrapText="1"/>
    </xf>
    <xf numFmtId="0" fontId="27" fillId="4" borderId="9" xfId="0" applyFont="1" applyFill="1" applyBorder="1" applyAlignment="1">
      <alignment vertical="center" wrapText="1"/>
    </xf>
    <xf numFmtId="164" fontId="23" fillId="2" borderId="0" xfId="0" applyNumberFormat="1" applyFont="1" applyFill="1" applyAlignment="1">
      <alignment horizontal="right" vertical="center"/>
    </xf>
    <xf numFmtId="0" fontId="27" fillId="2" borderId="0" xfId="0" applyFont="1" applyFill="1" applyAlignment="1">
      <alignment vertical="center" wrapText="1"/>
    </xf>
    <xf numFmtId="164" fontId="23" fillId="2" borderId="0" xfId="0" applyNumberFormat="1" applyFont="1" applyFill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3" fontId="23" fillId="2" borderId="0" xfId="0" applyNumberFormat="1" applyFont="1" applyFill="1" applyAlignment="1">
      <alignment horizontal="right" vertical="center"/>
    </xf>
    <xf numFmtId="0" fontId="26" fillId="4" borderId="13" xfId="0" applyFont="1" applyFill="1" applyBorder="1" applyAlignment="1">
      <alignment vertical="center" wrapText="1"/>
    </xf>
    <xf numFmtId="0" fontId="27" fillId="4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30" fillId="7" borderId="15" xfId="1" applyFont="1" applyFill="1" applyBorder="1" applyAlignment="1">
      <alignment vertical="center"/>
    </xf>
    <xf numFmtId="0" fontId="30" fillId="7" borderId="14" xfId="1" applyFont="1" applyFill="1" applyBorder="1" applyAlignment="1">
      <alignment horizontal="right" vertical="center"/>
    </xf>
    <xf numFmtId="0" fontId="30" fillId="7" borderId="15" xfId="1" applyFont="1" applyFill="1" applyBorder="1" applyAlignment="1">
      <alignment horizontal="right" vertical="center"/>
    </xf>
    <xf numFmtId="0" fontId="30" fillId="7" borderId="17" xfId="1" applyFont="1" applyFill="1" applyBorder="1" applyAlignment="1">
      <alignment horizontal="right" vertical="center"/>
    </xf>
    <xf numFmtId="0" fontId="32" fillId="9" borderId="4" xfId="0" applyFont="1" applyFill="1" applyBorder="1" applyAlignment="1">
      <alignment horizontal="center" vertical="center"/>
    </xf>
    <xf numFmtId="0" fontId="32" fillId="9" borderId="5" xfId="0" applyFont="1" applyFill="1" applyBorder="1" applyAlignment="1">
      <alignment horizontal="center" vertical="center"/>
    </xf>
    <xf numFmtId="0" fontId="30" fillId="7" borderId="20" xfId="1" applyFont="1" applyFill="1" applyBorder="1" applyAlignment="1">
      <alignment horizontal="right" vertical="center"/>
    </xf>
    <xf numFmtId="0" fontId="24" fillId="7" borderId="5" xfId="0" applyFont="1" applyFill="1" applyBorder="1" applyAlignment="1">
      <alignment horizontal="center" vertical="center" wrapText="1" shrinkToFit="1"/>
    </xf>
    <xf numFmtId="0" fontId="31" fillId="7" borderId="21" xfId="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64" fontId="23" fillId="4" borderId="24" xfId="0" applyNumberFormat="1" applyFont="1" applyFill="1" applyBorder="1" applyAlignment="1">
      <alignment horizontal="center" vertical="center"/>
    </xf>
    <xf numFmtId="164" fontId="23" fillId="4" borderId="25" xfId="0" applyNumberFormat="1" applyFont="1" applyFill="1" applyBorder="1" applyAlignment="1">
      <alignment horizontal="center" vertical="center"/>
    </xf>
    <xf numFmtId="164" fontId="23" fillId="4" borderId="17" xfId="0" applyNumberFormat="1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0" fontId="32" fillId="9" borderId="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24" fillId="2" borderId="39" xfId="0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vertical="center"/>
    </xf>
    <xf numFmtId="0" fontId="24" fillId="11" borderId="9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4" fillId="11" borderId="10" xfId="0" applyFont="1" applyFill="1" applyBorder="1" applyAlignment="1">
      <alignment vertical="center"/>
    </xf>
    <xf numFmtId="0" fontId="24" fillId="8" borderId="3" xfId="0" applyFont="1" applyFill="1" applyBorder="1" applyAlignment="1">
      <alignment horizontal="center" vertical="center" wrapText="1"/>
    </xf>
    <xf numFmtId="0" fontId="24" fillId="11" borderId="13" xfId="0" applyFont="1" applyFill="1" applyBorder="1" applyAlignment="1">
      <alignment vertical="center"/>
    </xf>
    <xf numFmtId="0" fontId="27" fillId="0" borderId="26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35" xfId="0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/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4" xfId="0" applyFont="1" applyBorder="1" applyAlignment="1">
      <alignment wrapText="1"/>
    </xf>
    <xf numFmtId="0" fontId="0" fillId="4" borderId="0" xfId="0" applyFill="1" applyAlignment="1">
      <alignment vertical="center"/>
    </xf>
    <xf numFmtId="170" fontId="24" fillId="11" borderId="9" xfId="0" applyNumberFormat="1" applyFont="1" applyFill="1" applyBorder="1" applyAlignment="1">
      <alignment vertical="center"/>
    </xf>
    <xf numFmtId="0" fontId="30" fillId="7" borderId="14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vertical="center"/>
    </xf>
    <xf numFmtId="0" fontId="2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4" borderId="40" xfId="3" applyNumberFormat="1" applyFont="1" applyFill="1" applyBorder="1" applyAlignment="1">
      <alignment horizontal="center" vertical="center"/>
    </xf>
    <xf numFmtId="0" fontId="23" fillId="4" borderId="36" xfId="3" applyNumberFormat="1" applyFont="1" applyFill="1" applyBorder="1" applyAlignment="1">
      <alignment horizontal="center" vertical="center"/>
    </xf>
    <xf numFmtId="0" fontId="23" fillId="4" borderId="16" xfId="3" applyNumberFormat="1" applyFont="1" applyFill="1" applyBorder="1" applyAlignment="1">
      <alignment horizontal="center" vertical="center"/>
    </xf>
    <xf numFmtId="166" fontId="24" fillId="11" borderId="10" xfId="0" applyNumberFormat="1" applyFont="1" applyFill="1" applyBorder="1" applyAlignment="1">
      <alignment vertical="center"/>
    </xf>
    <xf numFmtId="0" fontId="27" fillId="0" borderId="9" xfId="0" applyFont="1" applyBorder="1" applyAlignment="1">
      <alignment horizontal="left" vertical="center" wrapText="1"/>
    </xf>
    <xf numFmtId="0" fontId="2" fillId="12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12" borderId="0" xfId="0" applyFill="1" applyAlignment="1">
      <alignment horizontal="left" vertical="center"/>
    </xf>
    <xf numFmtId="0" fontId="30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32" fillId="9" borderId="52" xfId="0" applyFont="1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4" fontId="6" fillId="0" borderId="58" xfId="0" applyNumberFormat="1" applyFont="1" applyBorder="1" applyAlignment="1">
      <alignment horizontal="left" vertical="center"/>
    </xf>
    <xf numFmtId="14" fontId="6" fillId="0" borderId="59" xfId="0" applyNumberFormat="1" applyFont="1" applyBorder="1" applyAlignment="1">
      <alignment horizontal="left" vertical="center"/>
    </xf>
    <xf numFmtId="14" fontId="2" fillId="0" borderId="60" xfId="0" applyNumberFormat="1" applyFont="1" applyBorder="1" applyAlignment="1">
      <alignment horizontal="left" vertical="center" wrapText="1"/>
    </xf>
    <xf numFmtId="14" fontId="0" fillId="0" borderId="60" xfId="0" applyNumberFormat="1" applyBorder="1" applyAlignment="1">
      <alignment horizontal="left" vertical="center" wrapText="1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vertical="center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40" xfId="0" applyFont="1" applyBorder="1" applyAlignment="1" applyProtection="1">
      <alignment horizontal="center" vertical="center" wrapText="1"/>
      <protection locked="0"/>
    </xf>
    <xf numFmtId="0" fontId="23" fillId="0" borderId="3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166" fontId="23" fillId="0" borderId="4" xfId="3" applyNumberFormat="1" applyFont="1" applyFill="1" applyBorder="1" applyAlignment="1" applyProtection="1">
      <alignment horizontal="center" vertical="center" wrapText="1"/>
      <protection locked="0"/>
    </xf>
    <xf numFmtId="166" fontId="23" fillId="0" borderId="5" xfId="3" applyNumberFormat="1" applyFont="1" applyFill="1" applyBorder="1" applyAlignment="1" applyProtection="1">
      <alignment horizontal="center" vertical="center" wrapText="1"/>
      <protection locked="0"/>
    </xf>
    <xf numFmtId="166" fontId="23" fillId="0" borderId="33" xfId="3" applyNumberFormat="1" applyFont="1" applyFill="1" applyBorder="1" applyAlignment="1" applyProtection="1">
      <alignment horizontal="center" vertical="center" wrapText="1"/>
      <protection locked="0"/>
    </xf>
    <xf numFmtId="166" fontId="23" fillId="0" borderId="19" xfId="3" applyNumberFormat="1" applyFont="1" applyFill="1" applyBorder="1" applyAlignment="1" applyProtection="1">
      <alignment horizontal="center" vertical="center" wrapText="1"/>
      <protection locked="0"/>
    </xf>
    <xf numFmtId="169" fontId="23" fillId="0" borderId="4" xfId="3" applyNumberFormat="1" applyFont="1" applyFill="1" applyBorder="1" applyAlignment="1" applyProtection="1">
      <alignment horizontal="center" vertical="center" wrapText="1"/>
      <protection locked="0"/>
    </xf>
    <xf numFmtId="169" fontId="23" fillId="0" borderId="5" xfId="3" applyNumberFormat="1" applyFont="1" applyFill="1" applyBorder="1" applyAlignment="1" applyProtection="1">
      <alignment horizontal="center" vertical="center" wrapText="1"/>
      <protection locked="0"/>
    </xf>
    <xf numFmtId="169" fontId="23" fillId="0" borderId="33" xfId="3" applyNumberFormat="1" applyFont="1" applyFill="1" applyBorder="1" applyAlignment="1" applyProtection="1">
      <alignment horizontal="center" vertical="center" wrapText="1"/>
      <protection locked="0"/>
    </xf>
    <xf numFmtId="169" fontId="23" fillId="0" borderId="30" xfId="3" applyNumberFormat="1" applyFont="1" applyBorder="1" applyAlignment="1" applyProtection="1">
      <alignment horizontal="center" vertical="center" wrapText="1"/>
      <protection locked="0"/>
    </xf>
    <xf numFmtId="0" fontId="23" fillId="2" borderId="0" xfId="0" applyFont="1" applyFill="1" applyAlignment="1" applyProtection="1">
      <alignment horizontal="right" vertical="center" wrapText="1"/>
      <protection locked="0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66" fontId="23" fillId="0" borderId="3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3" applyNumberFormat="1" applyFont="1" applyFill="1" applyBorder="1" applyAlignment="1" applyProtection="1">
      <alignment horizontal="right" vertical="center"/>
      <protection locked="0"/>
    </xf>
    <xf numFmtId="166" fontId="23" fillId="0" borderId="15" xfId="3" applyNumberFormat="1" applyFont="1" applyBorder="1" applyAlignment="1" applyProtection="1">
      <alignment horizontal="right" vertical="center"/>
      <protection locked="0"/>
    </xf>
    <xf numFmtId="3" fontId="23" fillId="0" borderId="32" xfId="0" applyNumberFormat="1" applyFont="1" applyBorder="1" applyAlignment="1" applyProtection="1">
      <alignment horizontal="center" vertical="center"/>
      <protection locked="0"/>
    </xf>
    <xf numFmtId="3" fontId="23" fillId="0" borderId="2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166" fontId="23" fillId="0" borderId="24" xfId="3" applyNumberFormat="1" applyFont="1" applyFill="1" applyBorder="1" applyAlignment="1" applyProtection="1">
      <alignment horizontal="center" vertical="center"/>
      <protection locked="0"/>
    </xf>
    <xf numFmtId="166" fontId="23" fillId="0" borderId="25" xfId="3" applyNumberFormat="1" applyFont="1" applyFill="1" applyBorder="1" applyAlignment="1" applyProtection="1">
      <alignment horizontal="center" vertical="center"/>
      <protection locked="0"/>
    </xf>
    <xf numFmtId="166" fontId="23" fillId="0" borderId="17" xfId="3" applyNumberFormat="1" applyFont="1" applyFill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4" fontId="6" fillId="0" borderId="23" xfId="0" applyNumberFormat="1" applyFont="1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67" fontId="6" fillId="0" borderId="23" xfId="0" applyNumberFormat="1" applyFont="1" applyBorder="1" applyAlignment="1" applyProtection="1">
      <alignment horizontal="center" vertical="center" wrapText="1"/>
      <protection locked="0"/>
    </xf>
    <xf numFmtId="168" fontId="0" fillId="0" borderId="18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68" fontId="0" fillId="0" borderId="23" xfId="0" applyNumberFormat="1" applyBorder="1" applyAlignment="1" applyProtection="1">
      <alignment horizontal="center" vertical="center"/>
      <protection locked="0"/>
    </xf>
    <xf numFmtId="168" fontId="6" fillId="0" borderId="23" xfId="0" applyNumberFormat="1" applyFont="1" applyBorder="1" applyAlignment="1" applyProtection="1">
      <alignment horizontal="center" vertical="center"/>
      <protection locked="0"/>
    </xf>
    <xf numFmtId="14" fontId="0" fillId="0" borderId="2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1" fillId="11" borderId="52" xfId="7" applyFont="1" applyFill="1" applyBorder="1" applyAlignment="1" applyProtection="1">
      <alignment horizontal="center" vertical="center"/>
      <protection locked="0"/>
    </xf>
    <xf numFmtId="0" fontId="31" fillId="11" borderId="3" xfId="7" applyFont="1" applyFill="1" applyBorder="1" applyAlignment="1" applyProtection="1">
      <alignment horizontal="center" vertical="center"/>
      <protection locked="0"/>
    </xf>
    <xf numFmtId="0" fontId="31" fillId="11" borderId="3" xfId="7" applyFont="1" applyFill="1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 applyProtection="1">
      <alignment horizontal="left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left" vertical="center"/>
      <protection locked="0"/>
    </xf>
    <xf numFmtId="171" fontId="21" fillId="10" borderId="51" xfId="5" applyNumberFormat="1" applyFill="1" applyBorder="1" applyAlignment="1">
      <alignment vertical="center"/>
    </xf>
    <xf numFmtId="0" fontId="30" fillId="7" borderId="16" xfId="1" applyFont="1" applyFill="1" applyBorder="1" applyAlignment="1">
      <alignment horizontal="right" vertical="center"/>
    </xf>
    <xf numFmtId="168" fontId="0" fillId="0" borderId="26" xfId="0" applyNumberFormat="1" applyBorder="1" applyAlignment="1" applyProtection="1">
      <alignment horizontal="center" vertical="center"/>
      <protection locked="0"/>
    </xf>
    <xf numFmtId="168" fontId="6" fillId="0" borderId="26" xfId="0" applyNumberFormat="1" applyFont="1" applyBorder="1" applyAlignment="1" applyProtection="1">
      <alignment horizontal="center" vertical="center"/>
      <protection locked="0"/>
    </xf>
    <xf numFmtId="167" fontId="6" fillId="0" borderId="26" xfId="0" applyNumberFormat="1" applyFont="1" applyBorder="1" applyAlignment="1" applyProtection="1">
      <alignment horizontal="center" vertical="center" wrapText="1"/>
      <protection locked="0"/>
    </xf>
    <xf numFmtId="168" fontId="0" fillId="0" borderId="19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14" fontId="0" fillId="0" borderId="61" xfId="0" applyNumberFormat="1" applyBorder="1" applyAlignment="1" applyProtection="1">
      <alignment horizontal="center" vertical="center"/>
      <protection locked="0"/>
    </xf>
    <xf numFmtId="0" fontId="3" fillId="0" borderId="13" xfId="4" applyBorder="1" applyAlignment="1" applyProtection="1">
      <alignment horizontal="center" vertical="center"/>
      <protection locked="0"/>
    </xf>
    <xf numFmtId="0" fontId="34" fillId="2" borderId="53" xfId="0" applyFont="1" applyFill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 wrapText="1"/>
    </xf>
    <xf numFmtId="0" fontId="24" fillId="8" borderId="43" xfId="0" applyFont="1" applyFill="1" applyBorder="1" applyAlignment="1">
      <alignment horizontal="center" vertical="center" wrapText="1"/>
    </xf>
    <xf numFmtId="0" fontId="24" fillId="8" borderId="4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1" fillId="7" borderId="11" xfId="1" applyFont="1" applyFill="1" applyBorder="1" applyAlignment="1">
      <alignment horizontal="right" vertical="center" wrapText="1"/>
    </xf>
    <xf numFmtId="0" fontId="31" fillId="7" borderId="45" xfId="1" applyFont="1" applyFill="1" applyBorder="1" applyAlignment="1">
      <alignment horizontal="right" vertical="center" wrapText="1"/>
    </xf>
    <xf numFmtId="0" fontId="17" fillId="8" borderId="1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3" fillId="8" borderId="11" xfId="2" applyFont="1" applyFill="1" applyBorder="1" applyAlignment="1">
      <alignment horizontal="center" vertical="center" textRotation="90" wrapText="1"/>
    </xf>
    <xf numFmtId="0" fontId="33" fillId="8" borderId="45" xfId="2" applyFont="1" applyFill="1" applyBorder="1" applyAlignment="1">
      <alignment horizontal="center" vertical="center" textRotation="90" wrapText="1"/>
    </xf>
    <xf numFmtId="0" fontId="33" fillId="8" borderId="23" xfId="2" applyFont="1" applyFill="1" applyBorder="1" applyAlignment="1">
      <alignment horizontal="center" vertical="center" textRotation="90" wrapText="1"/>
    </xf>
    <xf numFmtId="0" fontId="33" fillId="8" borderId="26" xfId="2" applyFont="1" applyFill="1" applyBorder="1" applyAlignment="1">
      <alignment horizontal="center" vertical="center" textRotation="90" wrapText="1"/>
    </xf>
    <xf numFmtId="0" fontId="31" fillId="7" borderId="29" xfId="1" applyFont="1" applyFill="1" applyBorder="1" applyAlignment="1">
      <alignment horizontal="right" vertical="center" wrapText="1"/>
    </xf>
    <xf numFmtId="0" fontId="31" fillId="7" borderId="32" xfId="1" applyFont="1" applyFill="1" applyBorder="1" applyAlignment="1">
      <alignment horizontal="right" vertical="center" wrapText="1"/>
    </xf>
    <xf numFmtId="0" fontId="31" fillId="7" borderId="15" xfId="1" applyFont="1" applyFill="1" applyBorder="1" applyAlignment="1">
      <alignment horizontal="right" vertical="center" wrapText="1"/>
    </xf>
    <xf numFmtId="0" fontId="31" fillId="7" borderId="32" xfId="1" applyFont="1" applyFill="1" applyBorder="1" applyAlignment="1">
      <alignment horizontal="center" vertical="center" wrapText="1"/>
    </xf>
    <xf numFmtId="0" fontId="31" fillId="7" borderId="40" xfId="1" applyFont="1" applyFill="1" applyBorder="1" applyAlignment="1">
      <alignment horizontal="center" vertical="center" wrapText="1"/>
    </xf>
    <xf numFmtId="0" fontId="31" fillId="7" borderId="46" xfId="1" applyFont="1" applyFill="1" applyBorder="1" applyAlignment="1">
      <alignment horizontal="right" vertical="center" wrapText="1"/>
    </xf>
    <xf numFmtId="0" fontId="31" fillId="10" borderId="54" xfId="5" applyFont="1" applyFill="1" applyBorder="1" applyAlignment="1">
      <alignment vertical="center" wrapText="1"/>
    </xf>
    <xf numFmtId="0" fontId="0" fillId="0" borderId="55" xfId="0" applyBorder="1" applyAlignment="1">
      <alignment vertical="center"/>
    </xf>
    <xf numFmtId="0" fontId="31" fillId="10" borderId="56" xfId="1" applyFont="1" applyFill="1" applyBorder="1" applyAlignment="1">
      <alignment vertical="center" wrapText="1"/>
    </xf>
    <xf numFmtId="0" fontId="0" fillId="0" borderId="57" xfId="0" applyBorder="1" applyAlignment="1">
      <alignment vertical="center"/>
    </xf>
  </cellXfs>
  <cellStyles count="8">
    <cellStyle name="Càlcul" xfId="1" builtinId="22"/>
    <cellStyle name="Enllaç" xfId="4" builtinId="8"/>
    <cellStyle name="Euro" xfId="3" xr:uid="{00000000-0005-0000-0000-000002000000}"/>
    <cellStyle name="Normal" xfId="0" builtinId="0"/>
    <cellStyle name="Resultat" xfId="5" builtinId="21"/>
    <cellStyle name="Text explicatiu" xfId="6" builtinId="53"/>
    <cellStyle name="Títol 1" xfId="2" builtinId="16"/>
    <cellStyle name="Títol 3" xfId="7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F2F20-1755-4570-B0AF-ED9A8D038A13}">
  <sheetPr>
    <tabColor theme="6" tint="0.59999389629810485"/>
    <pageSetUpPr fitToPage="1"/>
  </sheetPr>
  <dimension ref="A1:Q42"/>
  <sheetViews>
    <sheetView zoomScale="85" zoomScaleNormal="85" zoomScaleSheetLayoutView="100" workbookViewId="0">
      <selection activeCell="L23" sqref="L23"/>
    </sheetView>
  </sheetViews>
  <sheetFormatPr defaultColWidth="9.109375" defaultRowHeight="13.2" x14ac:dyDescent="0.25"/>
  <cols>
    <col min="1" max="1" width="1" style="2" customWidth="1"/>
    <col min="2" max="2" width="5.44140625" style="2" customWidth="1"/>
    <col min="3" max="3" width="35.33203125" style="2" customWidth="1"/>
    <col min="4" max="4" width="1.6640625" style="2" customWidth="1"/>
    <col min="5" max="5" width="45.44140625" style="2" customWidth="1"/>
    <col min="6" max="6" width="1.6640625" style="2" customWidth="1"/>
    <col min="7" max="10" width="14.88671875" style="2" customWidth="1"/>
    <col min="11" max="11" width="1.6640625" style="2" customWidth="1"/>
    <col min="12" max="12" width="22.33203125" style="2" customWidth="1"/>
    <col min="13" max="16" width="11.44140625" style="2" customWidth="1"/>
    <col min="17" max="17" width="16.44140625" style="2" customWidth="1"/>
    <col min="18" max="256" width="11.44140625" style="2" customWidth="1"/>
    <col min="257" max="16384" width="9.109375" style="2"/>
  </cols>
  <sheetData>
    <row r="1" spans="1:13" ht="13.8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customHeight="1" thickBot="1" x14ac:dyDescent="0.3">
      <c r="A2" s="3"/>
      <c r="B2" s="3"/>
      <c r="C2" s="139" t="s">
        <v>93</v>
      </c>
      <c r="D2" s="139"/>
      <c r="E2" s="139"/>
      <c r="F2" s="3"/>
      <c r="G2" s="223" t="s">
        <v>147</v>
      </c>
      <c r="H2" s="224"/>
      <c r="I2" s="224"/>
      <c r="J2" s="224"/>
      <c r="K2" s="3"/>
      <c r="L2" s="3"/>
      <c r="M2" s="3"/>
    </row>
    <row r="3" spans="1:13" ht="17.25" customHeight="1" thickBot="1" x14ac:dyDescent="0.3">
      <c r="A3" s="3"/>
      <c r="B3" s="3"/>
      <c r="C3" s="4"/>
      <c r="D3" s="4"/>
      <c r="E3" s="4"/>
      <c r="F3" s="4"/>
      <c r="G3" s="225" t="s">
        <v>131</v>
      </c>
      <c r="H3" s="226"/>
      <c r="I3" s="226"/>
      <c r="J3" s="227"/>
      <c r="K3" s="3"/>
      <c r="L3" s="3"/>
      <c r="M3" s="3"/>
    </row>
    <row r="4" spans="1:13" ht="6.75" customHeight="1" thickBot="1" x14ac:dyDescent="0.3">
      <c r="A4" s="3"/>
      <c r="B4" s="3"/>
      <c r="C4" s="4"/>
      <c r="D4" s="4"/>
      <c r="E4" s="4"/>
      <c r="F4" s="4"/>
      <c r="G4" s="3"/>
      <c r="H4" s="3"/>
      <c r="I4" s="3"/>
      <c r="J4" s="3"/>
      <c r="K4" s="3"/>
      <c r="L4" s="3"/>
      <c r="M4" s="3"/>
    </row>
    <row r="5" spans="1:13" ht="35.1" customHeight="1" thickBot="1" x14ac:dyDescent="0.3">
      <c r="A5" s="3"/>
      <c r="B5" s="14"/>
      <c r="C5" s="15" t="s">
        <v>0</v>
      </c>
      <c r="D5" s="16"/>
      <c r="E5" s="15" t="s">
        <v>1</v>
      </c>
      <c r="F5" s="16"/>
      <c r="G5" s="17" t="s">
        <v>185</v>
      </c>
      <c r="H5" s="73" t="s">
        <v>186</v>
      </c>
      <c r="I5" s="18" t="s">
        <v>187</v>
      </c>
      <c r="J5" s="19" t="s">
        <v>188</v>
      </c>
      <c r="K5" s="84"/>
      <c r="L5" s="85" t="s">
        <v>189</v>
      </c>
      <c r="M5" s="3"/>
    </row>
    <row r="6" spans="1:13" ht="36" customHeight="1" thickBot="1" x14ac:dyDescent="0.3">
      <c r="A6" s="3"/>
      <c r="B6" s="20">
        <v>1</v>
      </c>
      <c r="C6" s="21" t="s">
        <v>2</v>
      </c>
      <c r="D6" s="22"/>
      <c r="E6" s="23" t="s">
        <v>3</v>
      </c>
      <c r="F6" s="24"/>
      <c r="G6" s="133"/>
      <c r="H6" s="134"/>
      <c r="I6" s="134"/>
      <c r="J6" s="135"/>
      <c r="K6" s="25"/>
      <c r="L6" s="86">
        <f>SUM(G6:J6)</f>
        <v>0</v>
      </c>
      <c r="M6" s="3"/>
    </row>
    <row r="7" spans="1:13" ht="70.5" customHeight="1" thickBot="1" x14ac:dyDescent="0.3">
      <c r="A7" s="3"/>
      <c r="B7" s="20">
        <v>2</v>
      </c>
      <c r="C7" s="26" t="s">
        <v>4</v>
      </c>
      <c r="D7" s="27"/>
      <c r="E7" s="28" t="s">
        <v>5</v>
      </c>
      <c r="F7" s="24"/>
      <c r="G7" s="136"/>
      <c r="H7" s="137"/>
      <c r="I7" s="137"/>
      <c r="J7" s="138"/>
      <c r="K7" s="25"/>
      <c r="L7" s="87">
        <f>SUM(G7:J7)</f>
        <v>0</v>
      </c>
      <c r="M7" s="3"/>
    </row>
    <row r="8" spans="1:13" ht="12" customHeight="1" thickBot="1" x14ac:dyDescent="0.3">
      <c r="A8" s="3"/>
      <c r="B8" s="5"/>
      <c r="C8" s="4"/>
      <c r="D8" s="4"/>
      <c r="E8" s="4"/>
      <c r="F8" s="4"/>
      <c r="G8" s="3"/>
      <c r="H8" s="3"/>
      <c r="I8" s="3"/>
      <c r="J8" s="3"/>
      <c r="K8" s="3"/>
      <c r="L8" s="3"/>
      <c r="M8" s="3"/>
    </row>
    <row r="9" spans="1:13" ht="35.1" customHeight="1" thickBot="1" x14ac:dyDescent="0.3">
      <c r="A9" s="3"/>
      <c r="B9" s="29"/>
      <c r="C9" s="30" t="s">
        <v>6</v>
      </c>
      <c r="D9" s="31"/>
      <c r="E9" s="30" t="s">
        <v>1</v>
      </c>
      <c r="F9" s="32"/>
      <c r="G9" s="17" t="s">
        <v>185</v>
      </c>
      <c r="H9" s="73" t="s">
        <v>186</v>
      </c>
      <c r="I9" s="18" t="s">
        <v>187</v>
      </c>
      <c r="J9" s="19" t="s">
        <v>188</v>
      </c>
      <c r="K9" s="16"/>
      <c r="L9" s="3"/>
      <c r="M9" s="3"/>
    </row>
    <row r="10" spans="1:13" ht="48.6" thickBot="1" x14ac:dyDescent="0.3">
      <c r="A10" s="3"/>
      <c r="B10" s="33">
        <v>3</v>
      </c>
      <c r="C10" s="34" t="s">
        <v>7</v>
      </c>
      <c r="D10" s="27"/>
      <c r="E10" s="35" t="s">
        <v>8</v>
      </c>
      <c r="F10" s="27"/>
      <c r="G10" s="113">
        <f>G11+G12+G13+G14</f>
        <v>0</v>
      </c>
      <c r="H10" s="114">
        <f>H11+H12+H13+H14</f>
        <v>0</v>
      </c>
      <c r="I10" s="114">
        <f>I11+I12+I13+I14</f>
        <v>0</v>
      </c>
      <c r="J10" s="80">
        <f>J11+J12+J13+J14</f>
        <v>0</v>
      </c>
      <c r="K10" s="25"/>
      <c r="L10" s="3"/>
      <c r="M10" s="3"/>
    </row>
    <row r="11" spans="1:13" ht="33.75" customHeight="1" thickBot="1" x14ac:dyDescent="0.3">
      <c r="A11" s="3"/>
      <c r="B11" s="81" t="s">
        <v>9</v>
      </c>
      <c r="C11" s="36" t="s">
        <v>10</v>
      </c>
      <c r="D11" s="27"/>
      <c r="E11" s="228" t="s">
        <v>11</v>
      </c>
      <c r="F11" s="37"/>
      <c r="G11" s="140"/>
      <c r="H11" s="141"/>
      <c r="I11" s="141"/>
      <c r="J11" s="142"/>
      <c r="K11" s="38"/>
      <c r="L11" s="3"/>
      <c r="M11" s="3"/>
    </row>
    <row r="12" spans="1:13" ht="25.5" customHeight="1" thickBot="1" x14ac:dyDescent="0.3">
      <c r="A12" s="3"/>
      <c r="B12" s="81" t="s">
        <v>12</v>
      </c>
      <c r="C12" s="93" t="s">
        <v>13</v>
      </c>
      <c r="D12" s="27"/>
      <c r="E12" s="229"/>
      <c r="F12" s="37"/>
      <c r="G12" s="143"/>
      <c r="H12" s="144"/>
      <c r="I12" s="144"/>
      <c r="J12" s="145"/>
      <c r="K12" s="38"/>
      <c r="L12" s="3"/>
      <c r="M12" s="3"/>
    </row>
    <row r="13" spans="1:13" ht="26.25" customHeight="1" thickBot="1" x14ac:dyDescent="0.3">
      <c r="A13" s="3"/>
      <c r="B13" s="81" t="s">
        <v>14</v>
      </c>
      <c r="C13" s="75" t="s">
        <v>15</v>
      </c>
      <c r="D13" s="27"/>
      <c r="E13" s="229"/>
      <c r="F13" s="37"/>
      <c r="G13" s="146"/>
      <c r="H13" s="147"/>
      <c r="I13" s="147"/>
      <c r="J13" s="148"/>
      <c r="K13" s="38"/>
      <c r="L13" s="3"/>
      <c r="M13" s="3"/>
    </row>
    <row r="14" spans="1:13" ht="29.25" customHeight="1" thickBot="1" x14ac:dyDescent="0.3">
      <c r="A14" s="3"/>
      <c r="B14" s="81" t="s">
        <v>16</v>
      </c>
      <c r="C14" s="40" t="s">
        <v>17</v>
      </c>
      <c r="D14" s="27"/>
      <c r="E14" s="230"/>
      <c r="F14" s="37"/>
      <c r="G14" s="149"/>
      <c r="H14" s="150"/>
      <c r="I14" s="151"/>
      <c r="J14" s="152"/>
      <c r="K14" s="38"/>
      <c r="L14" s="3"/>
      <c r="M14" s="3"/>
    </row>
    <row r="15" spans="1:13" ht="29.25" customHeight="1" thickBot="1" x14ac:dyDescent="0.3">
      <c r="A15" s="3"/>
      <c r="B15" s="39">
        <v>4</v>
      </c>
      <c r="C15" s="79" t="s">
        <v>18</v>
      </c>
      <c r="D15" s="27"/>
      <c r="E15" s="92"/>
      <c r="F15" s="37"/>
      <c r="G15" s="153"/>
      <c r="H15" s="154"/>
      <c r="I15" s="151"/>
      <c r="J15" s="152"/>
      <c r="K15" s="38"/>
      <c r="L15" s="3"/>
      <c r="M15" s="3"/>
    </row>
    <row r="16" spans="1:13" ht="46.5" customHeight="1" thickBot="1" x14ac:dyDescent="0.3">
      <c r="A16" s="3"/>
      <c r="B16" s="33">
        <v>5</v>
      </c>
      <c r="C16" s="34" t="s">
        <v>19</v>
      </c>
      <c r="D16" s="27"/>
      <c r="E16" s="41" t="s">
        <v>20</v>
      </c>
      <c r="F16" s="37"/>
      <c r="G16" s="155"/>
      <c r="H16" s="156"/>
      <c r="I16" s="157"/>
      <c r="J16" s="158"/>
      <c r="K16" s="38"/>
      <c r="L16" s="3"/>
      <c r="M16" s="3"/>
    </row>
    <row r="17" spans="1:17" ht="34.5" customHeight="1" thickBot="1" x14ac:dyDescent="0.3">
      <c r="A17" s="3"/>
      <c r="B17" s="33">
        <v>6</v>
      </c>
      <c r="C17" s="34" t="s">
        <v>21</v>
      </c>
      <c r="D17" s="27"/>
      <c r="E17" s="41"/>
      <c r="F17" s="37"/>
      <c r="G17" s="159"/>
      <c r="H17" s="160"/>
      <c r="I17" s="161"/>
      <c r="J17" s="162"/>
      <c r="K17" s="38"/>
      <c r="L17" s="3"/>
      <c r="M17" s="3"/>
    </row>
    <row r="18" spans="1:17" ht="6" customHeight="1" thickBot="1" x14ac:dyDescent="0.3">
      <c r="A18" s="3"/>
      <c r="B18" s="42"/>
      <c r="C18" s="27"/>
      <c r="D18" s="27"/>
      <c r="E18" s="43"/>
      <c r="F18" s="37"/>
      <c r="G18" s="163"/>
      <c r="H18" s="163"/>
      <c r="I18" s="163"/>
      <c r="J18" s="163"/>
      <c r="K18" s="38"/>
      <c r="L18" s="88"/>
      <c r="M18" s="3"/>
    </row>
    <row r="19" spans="1:17" ht="26.25" customHeight="1" thickBot="1" x14ac:dyDescent="0.3">
      <c r="A19" s="3"/>
      <c r="B19" s="20">
        <v>7</v>
      </c>
      <c r="C19" s="44" t="s">
        <v>22</v>
      </c>
      <c r="D19" s="45"/>
      <c r="E19" s="46" t="s">
        <v>23</v>
      </c>
      <c r="F19" s="37"/>
      <c r="G19" s="140"/>
      <c r="H19" s="141"/>
      <c r="I19" s="141"/>
      <c r="J19" s="142"/>
      <c r="K19" s="38"/>
      <c r="L19" s="89">
        <f>SUM(G19:J19)</f>
        <v>0</v>
      </c>
      <c r="M19" s="3"/>
    </row>
    <row r="20" spans="1:17" ht="26.25" customHeight="1" thickBot="1" x14ac:dyDescent="0.3">
      <c r="A20" s="3"/>
      <c r="B20" s="20">
        <v>8</v>
      </c>
      <c r="C20" s="26" t="s">
        <v>24</v>
      </c>
      <c r="D20" s="27"/>
      <c r="E20" s="47" t="s">
        <v>25</v>
      </c>
      <c r="F20" s="37"/>
      <c r="G20" s="164"/>
      <c r="H20" s="165"/>
      <c r="I20" s="165"/>
      <c r="J20" s="166"/>
      <c r="K20" s="38"/>
      <c r="L20" s="87">
        <f>SUM(G20:J20)</f>
        <v>0</v>
      </c>
      <c r="M20" s="3"/>
    </row>
    <row r="21" spans="1:17" ht="12" customHeight="1" thickBot="1" x14ac:dyDescent="0.3">
      <c r="A21" s="3"/>
      <c r="B21" s="5"/>
      <c r="C21" s="6"/>
      <c r="D21" s="6"/>
      <c r="E21" s="6"/>
      <c r="F21" s="6"/>
      <c r="G21" s="9"/>
      <c r="H21" s="9"/>
      <c r="I21" s="9"/>
      <c r="J21" s="9"/>
      <c r="K21" s="9"/>
      <c r="L21" s="3"/>
      <c r="M21" s="3"/>
    </row>
    <row r="22" spans="1:17" ht="35.1" customHeight="1" thickBot="1" x14ac:dyDescent="0.3">
      <c r="A22" s="3"/>
      <c r="B22" s="7"/>
      <c r="C22" s="15" t="s">
        <v>26</v>
      </c>
      <c r="D22" s="31"/>
      <c r="E22" s="30" t="s">
        <v>1</v>
      </c>
      <c r="F22" s="32"/>
      <c r="G22" s="17" t="s">
        <v>185</v>
      </c>
      <c r="H22" s="73" t="s">
        <v>186</v>
      </c>
      <c r="I22" s="18" t="s">
        <v>187</v>
      </c>
      <c r="J22" s="19" t="s">
        <v>188</v>
      </c>
      <c r="K22" s="16"/>
      <c r="L22" s="90" t="s">
        <v>190</v>
      </c>
      <c r="M22" s="3"/>
    </row>
    <row r="23" spans="1:17" ht="82.5" customHeight="1" thickBot="1" x14ac:dyDescent="0.3">
      <c r="A23" s="3"/>
      <c r="B23" s="48">
        <v>9</v>
      </c>
      <c r="C23" s="49" t="s">
        <v>27</v>
      </c>
      <c r="D23" s="24"/>
      <c r="E23" s="50" t="s">
        <v>132</v>
      </c>
      <c r="F23" s="24"/>
      <c r="G23" s="167"/>
      <c r="H23" s="168"/>
      <c r="I23" s="168"/>
      <c r="J23" s="169"/>
      <c r="K23" s="25"/>
      <c r="L23" s="89">
        <f>SUM(G23:J23)</f>
        <v>0</v>
      </c>
      <c r="M23" s="3"/>
    </row>
    <row r="24" spans="1:17" ht="30" customHeight="1" thickBot="1" x14ac:dyDescent="0.3">
      <c r="A24" s="3"/>
      <c r="B24" s="48">
        <v>10</v>
      </c>
      <c r="C24" s="51" t="s">
        <v>28</v>
      </c>
      <c r="D24" s="27"/>
      <c r="E24" s="52" t="s">
        <v>29</v>
      </c>
      <c r="F24" s="24"/>
      <c r="G24" s="76" t="e">
        <f>G23/G7</f>
        <v>#DIV/0!</v>
      </c>
      <c r="H24" s="77" t="e">
        <f>H23/H7</f>
        <v>#DIV/0!</v>
      </c>
      <c r="I24" s="77" t="e">
        <f>I23/I7</f>
        <v>#DIV/0!</v>
      </c>
      <c r="J24" s="78" t="e">
        <f>J23/J7</f>
        <v>#DIV/0!</v>
      </c>
      <c r="K24" s="53"/>
      <c r="L24" s="106" t="e">
        <f>L23/L7</f>
        <v>#DIV/0!</v>
      </c>
      <c r="M24" s="3"/>
    </row>
    <row r="25" spans="1:17" ht="3.75" customHeight="1" thickBot="1" x14ac:dyDescent="0.3">
      <c r="A25" s="3"/>
      <c r="B25" s="7"/>
      <c r="C25" s="22"/>
      <c r="D25" s="27"/>
      <c r="E25" s="54"/>
      <c r="F25" s="24"/>
      <c r="G25" s="53"/>
      <c r="H25" s="55"/>
      <c r="I25" s="53"/>
      <c r="J25" s="53"/>
      <c r="K25" s="53"/>
      <c r="L25" s="14"/>
      <c r="M25" s="3"/>
    </row>
    <row r="26" spans="1:17" ht="49.5" customHeight="1" thickBot="1" x14ac:dyDescent="0.3">
      <c r="A26" s="3"/>
      <c r="B26" s="56">
        <v>11</v>
      </c>
      <c r="C26" s="49" t="s">
        <v>30</v>
      </c>
      <c r="D26" s="24"/>
      <c r="E26" s="50" t="s">
        <v>133</v>
      </c>
      <c r="F26" s="24"/>
      <c r="G26" s="167"/>
      <c r="H26" s="168"/>
      <c r="I26" s="168"/>
      <c r="J26" s="169"/>
      <c r="K26" s="25"/>
      <c r="L26" s="89">
        <f>SUM(G26:J26)</f>
        <v>0</v>
      </c>
      <c r="M26" s="4"/>
      <c r="N26" s="1"/>
      <c r="O26" s="1"/>
      <c r="P26" s="1"/>
      <c r="Q26" s="1"/>
    </row>
    <row r="27" spans="1:17" ht="25.5" customHeight="1" thickBot="1" x14ac:dyDescent="0.3">
      <c r="A27" s="3"/>
      <c r="B27" s="56">
        <v>12</v>
      </c>
      <c r="C27" s="57" t="s">
        <v>138</v>
      </c>
      <c r="D27" s="24"/>
      <c r="E27" s="58" t="s">
        <v>31</v>
      </c>
      <c r="F27" s="24"/>
      <c r="G27" s="170"/>
      <c r="H27" s="171"/>
      <c r="I27" s="172"/>
      <c r="J27" s="173"/>
      <c r="K27" s="59"/>
      <c r="L27" s="118">
        <f>SUM(G27:J27)</f>
        <v>0</v>
      </c>
      <c r="M27" s="3"/>
    </row>
    <row r="28" spans="1:17" ht="25.5" customHeight="1" thickBot="1" x14ac:dyDescent="0.3">
      <c r="A28" s="3"/>
      <c r="B28" s="56">
        <v>13</v>
      </c>
      <c r="C28" s="60" t="s">
        <v>32</v>
      </c>
      <c r="D28" s="27"/>
      <c r="E28" s="61" t="s">
        <v>33</v>
      </c>
      <c r="F28" s="24"/>
      <c r="G28" s="115" t="e">
        <f>G27/G26</f>
        <v>#DIV/0!</v>
      </c>
      <c r="H28" s="116" t="e">
        <f>H27/H26</f>
        <v>#DIV/0!</v>
      </c>
      <c r="I28" s="116" t="e">
        <f>I27/I26</f>
        <v>#DIV/0!</v>
      </c>
      <c r="J28" s="117" t="e">
        <f>J27/J26</f>
        <v>#DIV/0!</v>
      </c>
      <c r="K28" s="59"/>
      <c r="L28" s="3"/>
      <c r="M28" s="3"/>
    </row>
    <row r="29" spans="1:17" ht="72" customHeight="1" thickBot="1" x14ac:dyDescent="0.3">
      <c r="A29" s="3"/>
      <c r="B29" s="48">
        <v>14</v>
      </c>
      <c r="C29" s="62" t="s">
        <v>34</v>
      </c>
      <c r="D29" s="27"/>
      <c r="E29" s="63" t="s">
        <v>134</v>
      </c>
      <c r="F29" s="24"/>
      <c r="G29" s="174"/>
      <c r="H29" s="175"/>
      <c r="I29" s="175"/>
      <c r="J29" s="176"/>
      <c r="K29" s="59"/>
      <c r="L29" s="3"/>
      <c r="M29" s="3"/>
    </row>
    <row r="30" spans="1:17" ht="72" customHeight="1" thickBot="1" x14ac:dyDescent="0.3">
      <c r="A30" s="3"/>
      <c r="B30" s="48">
        <v>15</v>
      </c>
      <c r="C30" s="26" t="s">
        <v>35</v>
      </c>
      <c r="D30" s="27"/>
      <c r="E30" s="47" t="s">
        <v>135</v>
      </c>
      <c r="F30" s="24"/>
      <c r="G30" s="177"/>
      <c r="H30" s="178"/>
      <c r="I30" s="178"/>
      <c r="J30" s="179"/>
      <c r="K30" s="59"/>
      <c r="L30" s="3"/>
      <c r="M30" s="3"/>
    </row>
    <row r="31" spans="1:17" ht="8.25" customHeight="1" thickBot="1" x14ac:dyDescent="0.3">
      <c r="A31" s="3"/>
      <c r="B31" s="5"/>
      <c r="C31" s="8"/>
      <c r="D31" s="3"/>
      <c r="E31" s="3"/>
      <c r="F31" s="3"/>
      <c r="G31" s="3"/>
      <c r="H31" s="8"/>
      <c r="I31" s="3"/>
      <c r="J31" s="3"/>
      <c r="K31" s="3"/>
      <c r="L31" s="3"/>
      <c r="M31" s="3"/>
    </row>
    <row r="32" spans="1:17" ht="35.1" customHeight="1" thickBot="1" x14ac:dyDescent="0.3">
      <c r="A32" s="3"/>
      <c r="B32" s="29"/>
      <c r="C32" s="64" t="s">
        <v>26</v>
      </c>
      <c r="D32" s="31"/>
      <c r="E32" s="65" t="s">
        <v>1</v>
      </c>
      <c r="F32" s="32"/>
      <c r="G32" s="17" t="s">
        <v>185</v>
      </c>
      <c r="H32" s="73" t="s">
        <v>186</v>
      </c>
      <c r="I32" s="18" t="s">
        <v>187</v>
      </c>
      <c r="J32" s="19" t="s">
        <v>188</v>
      </c>
      <c r="K32" s="16"/>
      <c r="L32" s="14"/>
      <c r="M32" s="3"/>
    </row>
    <row r="33" spans="1:13" ht="30.75" customHeight="1" thickBot="1" x14ac:dyDescent="0.3">
      <c r="A33" s="3"/>
      <c r="B33" s="33">
        <v>16</v>
      </c>
      <c r="C33" s="49" t="s">
        <v>36</v>
      </c>
      <c r="D33" s="24"/>
      <c r="E33" s="50" t="s">
        <v>136</v>
      </c>
      <c r="F33" s="24"/>
      <c r="G33" s="167"/>
      <c r="H33" s="168"/>
      <c r="I33" s="168"/>
      <c r="J33" s="169"/>
      <c r="K33" s="25"/>
      <c r="L33" s="89">
        <f>SUM(G33:J33)</f>
        <v>0</v>
      </c>
      <c r="M33" s="3"/>
    </row>
    <row r="34" spans="1:13" ht="30.75" customHeight="1" thickBot="1" x14ac:dyDescent="0.3">
      <c r="A34" s="3"/>
      <c r="B34" s="33">
        <v>17</v>
      </c>
      <c r="C34" s="57" t="s">
        <v>95</v>
      </c>
      <c r="D34" s="24"/>
      <c r="E34" s="58" t="s">
        <v>94</v>
      </c>
      <c r="F34" s="24"/>
      <c r="G34" s="180"/>
      <c r="H34" s="181"/>
      <c r="I34" s="181"/>
      <c r="J34" s="182"/>
      <c r="K34" s="25"/>
      <c r="L34" s="91">
        <f>SUM(G34:J34)</f>
        <v>0</v>
      </c>
      <c r="M34" s="3"/>
    </row>
    <row r="35" spans="1:13" ht="27.75" customHeight="1" thickBot="1" x14ac:dyDescent="0.3">
      <c r="A35" s="3"/>
      <c r="B35" s="33">
        <v>18</v>
      </c>
      <c r="C35" s="94" t="s">
        <v>37</v>
      </c>
      <c r="D35" s="24"/>
      <c r="E35" s="119" t="s">
        <v>137</v>
      </c>
      <c r="F35" s="24"/>
      <c r="G35" s="136"/>
      <c r="H35" s="137"/>
      <c r="I35" s="137"/>
      <c r="J35" s="138"/>
      <c r="K35" s="25"/>
      <c r="L35" s="87">
        <f>SUM(G35:J35)</f>
        <v>0</v>
      </c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mergeCells count="3">
    <mergeCell ref="G2:J2"/>
    <mergeCell ref="G3:J3"/>
    <mergeCell ref="E11:E14"/>
  </mergeCells>
  <pageMargins left="0.39370078740157483" right="0.39370078740157483" top="0.39370078740157483" bottom="0.39370078740157483" header="0" footer="0"/>
  <pageSetup paperSize="9" scale="58" orientation="portrait" r:id="rId1"/>
  <headerFooter alignWithMargins="0">
    <oddFooter>&amp;RAnnexos indicadors XIP - Indicadors XIP 2019
  Versió 1, 27 de desembre de 2023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7A84-6015-42CB-99DD-23DE4EFF4EFB}">
  <sheetPr>
    <tabColor theme="6" tint="0.59999389629810485"/>
    <pageSetUpPr fitToPage="1"/>
  </sheetPr>
  <dimension ref="A1:Q42"/>
  <sheetViews>
    <sheetView zoomScale="85" zoomScaleNormal="85" zoomScaleSheetLayoutView="100" workbookViewId="0">
      <selection activeCell="L23" sqref="L23"/>
    </sheetView>
  </sheetViews>
  <sheetFormatPr defaultColWidth="9.109375" defaultRowHeight="13.2" x14ac:dyDescent="0.25"/>
  <cols>
    <col min="1" max="1" width="1" style="2" customWidth="1"/>
    <col min="2" max="2" width="5.44140625" style="2" customWidth="1"/>
    <col min="3" max="3" width="35.33203125" style="2" customWidth="1"/>
    <col min="4" max="4" width="1.6640625" style="2" customWidth="1"/>
    <col min="5" max="5" width="45.44140625" style="2" customWidth="1"/>
    <col min="6" max="6" width="1.6640625" style="2" customWidth="1"/>
    <col min="7" max="10" width="14.88671875" style="2" customWidth="1"/>
    <col min="11" max="11" width="1.6640625" style="2" customWidth="1"/>
    <col min="12" max="12" width="22.33203125" style="2" customWidth="1"/>
    <col min="13" max="16" width="11.44140625" style="2" customWidth="1"/>
    <col min="17" max="17" width="16.44140625" style="2" customWidth="1"/>
    <col min="18" max="256" width="11.44140625" style="2" customWidth="1"/>
    <col min="257" max="16384" width="9.109375" style="2"/>
  </cols>
  <sheetData>
    <row r="1" spans="1:13" ht="13.8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customHeight="1" thickBot="1" x14ac:dyDescent="0.3">
      <c r="A2" s="3"/>
      <c r="B2" s="3"/>
      <c r="C2" s="139" t="s">
        <v>93</v>
      </c>
      <c r="D2" s="139"/>
      <c r="E2" s="139"/>
      <c r="F2" s="3"/>
      <c r="G2" s="223" t="s">
        <v>147</v>
      </c>
      <c r="H2" s="224"/>
      <c r="I2" s="224"/>
      <c r="J2" s="224"/>
      <c r="K2" s="3"/>
      <c r="L2" s="3"/>
      <c r="M2" s="3"/>
    </row>
    <row r="3" spans="1:13" ht="17.25" customHeight="1" thickBot="1" x14ac:dyDescent="0.3">
      <c r="A3" s="3"/>
      <c r="B3" s="3"/>
      <c r="C3" s="4"/>
      <c r="D3" s="4"/>
      <c r="E3" s="4"/>
      <c r="F3" s="4"/>
      <c r="G3" s="225" t="s">
        <v>131</v>
      </c>
      <c r="H3" s="226"/>
      <c r="I3" s="226"/>
      <c r="J3" s="227"/>
      <c r="K3" s="3"/>
      <c r="L3" s="3"/>
      <c r="M3" s="3"/>
    </row>
    <row r="4" spans="1:13" ht="6.75" customHeight="1" thickBot="1" x14ac:dyDescent="0.3">
      <c r="A4" s="3"/>
      <c r="B4" s="3"/>
      <c r="C4" s="4"/>
      <c r="D4" s="4"/>
      <c r="E4" s="4"/>
      <c r="F4" s="4"/>
      <c r="G4" s="3"/>
      <c r="H4" s="3"/>
      <c r="I4" s="3"/>
      <c r="J4" s="3"/>
      <c r="K4" s="3"/>
      <c r="L4" s="3"/>
      <c r="M4" s="3"/>
    </row>
    <row r="5" spans="1:13" ht="35.1" customHeight="1" thickBot="1" x14ac:dyDescent="0.3">
      <c r="A5" s="3"/>
      <c r="B5" s="14"/>
      <c r="C5" s="15" t="s">
        <v>0</v>
      </c>
      <c r="D5" s="16"/>
      <c r="E5" s="15" t="s">
        <v>1</v>
      </c>
      <c r="F5" s="16"/>
      <c r="G5" s="17" t="s">
        <v>173</v>
      </c>
      <c r="H5" s="73" t="s">
        <v>174</v>
      </c>
      <c r="I5" s="18" t="s">
        <v>175</v>
      </c>
      <c r="J5" s="19" t="s">
        <v>176</v>
      </c>
      <c r="K5" s="84"/>
      <c r="L5" s="85" t="s">
        <v>177</v>
      </c>
      <c r="M5" s="3"/>
    </row>
    <row r="6" spans="1:13" ht="36" customHeight="1" thickBot="1" x14ac:dyDescent="0.3">
      <c r="A6" s="3"/>
      <c r="B6" s="20">
        <v>1</v>
      </c>
      <c r="C6" s="21" t="s">
        <v>2</v>
      </c>
      <c r="D6" s="22"/>
      <c r="E6" s="23" t="s">
        <v>3</v>
      </c>
      <c r="F6" s="24"/>
      <c r="G6" s="133"/>
      <c r="H6" s="134"/>
      <c r="I6" s="134"/>
      <c r="J6" s="135"/>
      <c r="K6" s="25"/>
      <c r="L6" s="86">
        <f>SUM(G6:J6)</f>
        <v>0</v>
      </c>
      <c r="M6" s="3"/>
    </row>
    <row r="7" spans="1:13" ht="70.5" customHeight="1" thickBot="1" x14ac:dyDescent="0.3">
      <c r="A7" s="3"/>
      <c r="B7" s="20">
        <v>2</v>
      </c>
      <c r="C7" s="26" t="s">
        <v>4</v>
      </c>
      <c r="D7" s="27"/>
      <c r="E7" s="28" t="s">
        <v>5</v>
      </c>
      <c r="F7" s="24"/>
      <c r="G7" s="136"/>
      <c r="H7" s="137"/>
      <c r="I7" s="137"/>
      <c r="J7" s="138"/>
      <c r="K7" s="25"/>
      <c r="L7" s="87">
        <f>SUM(G7:J7)</f>
        <v>0</v>
      </c>
      <c r="M7" s="3"/>
    </row>
    <row r="8" spans="1:13" ht="12" customHeight="1" thickBot="1" x14ac:dyDescent="0.3">
      <c r="A8" s="3"/>
      <c r="B8" s="5"/>
      <c r="C8" s="4"/>
      <c r="D8" s="4"/>
      <c r="E8" s="4"/>
      <c r="F8" s="4"/>
      <c r="G8" s="3"/>
      <c r="H8" s="3"/>
      <c r="I8" s="3"/>
      <c r="J8" s="3"/>
      <c r="K8" s="3"/>
      <c r="L8" s="3"/>
      <c r="M8" s="3"/>
    </row>
    <row r="9" spans="1:13" ht="35.1" customHeight="1" thickBot="1" x14ac:dyDescent="0.3">
      <c r="A9" s="3"/>
      <c r="B9" s="29"/>
      <c r="C9" s="30" t="s">
        <v>6</v>
      </c>
      <c r="D9" s="31"/>
      <c r="E9" s="30" t="s">
        <v>1</v>
      </c>
      <c r="F9" s="32"/>
      <c r="G9" s="17" t="s">
        <v>173</v>
      </c>
      <c r="H9" s="73" t="s">
        <v>174</v>
      </c>
      <c r="I9" s="18" t="s">
        <v>175</v>
      </c>
      <c r="J9" s="19" t="s">
        <v>176</v>
      </c>
      <c r="K9" s="16"/>
      <c r="L9" s="3"/>
      <c r="M9" s="3"/>
    </row>
    <row r="10" spans="1:13" ht="48.6" thickBot="1" x14ac:dyDescent="0.3">
      <c r="A10" s="3"/>
      <c r="B10" s="33">
        <v>3</v>
      </c>
      <c r="C10" s="34" t="s">
        <v>7</v>
      </c>
      <c r="D10" s="27"/>
      <c r="E10" s="35" t="s">
        <v>8</v>
      </c>
      <c r="F10" s="27"/>
      <c r="G10" s="113">
        <f>G11+G12+G13+G14</f>
        <v>0</v>
      </c>
      <c r="H10" s="114">
        <f>H11+H12+H13+H14</f>
        <v>0</v>
      </c>
      <c r="I10" s="114">
        <f>I11+I12+I13+I14</f>
        <v>0</v>
      </c>
      <c r="J10" s="80">
        <f>J11+J12+J13+J14</f>
        <v>0</v>
      </c>
      <c r="K10" s="25"/>
      <c r="L10" s="3"/>
      <c r="M10" s="3"/>
    </row>
    <row r="11" spans="1:13" ht="33.75" customHeight="1" thickBot="1" x14ac:dyDescent="0.3">
      <c r="A11" s="3"/>
      <c r="B11" s="81" t="s">
        <v>9</v>
      </c>
      <c r="C11" s="36" t="s">
        <v>10</v>
      </c>
      <c r="D11" s="27"/>
      <c r="E11" s="228" t="s">
        <v>11</v>
      </c>
      <c r="F11" s="37"/>
      <c r="G11" s="140"/>
      <c r="H11" s="141"/>
      <c r="I11" s="141"/>
      <c r="J11" s="142"/>
      <c r="K11" s="38"/>
      <c r="L11" s="3"/>
      <c r="M11" s="3"/>
    </row>
    <row r="12" spans="1:13" ht="25.5" customHeight="1" thickBot="1" x14ac:dyDescent="0.3">
      <c r="A12" s="3"/>
      <c r="B12" s="81" t="s">
        <v>12</v>
      </c>
      <c r="C12" s="93" t="s">
        <v>13</v>
      </c>
      <c r="D12" s="27"/>
      <c r="E12" s="229"/>
      <c r="F12" s="37"/>
      <c r="G12" s="143"/>
      <c r="H12" s="144"/>
      <c r="I12" s="144"/>
      <c r="J12" s="145"/>
      <c r="K12" s="38"/>
      <c r="L12" s="3"/>
      <c r="M12" s="3"/>
    </row>
    <row r="13" spans="1:13" ht="26.25" customHeight="1" thickBot="1" x14ac:dyDescent="0.3">
      <c r="A13" s="3"/>
      <c r="B13" s="81" t="s">
        <v>14</v>
      </c>
      <c r="C13" s="75" t="s">
        <v>15</v>
      </c>
      <c r="D13" s="27"/>
      <c r="E13" s="229"/>
      <c r="F13" s="37"/>
      <c r="G13" s="146"/>
      <c r="H13" s="147"/>
      <c r="I13" s="147"/>
      <c r="J13" s="148"/>
      <c r="K13" s="38"/>
      <c r="L13" s="3"/>
      <c r="M13" s="3"/>
    </row>
    <row r="14" spans="1:13" ht="29.25" customHeight="1" thickBot="1" x14ac:dyDescent="0.3">
      <c r="A14" s="3"/>
      <c r="B14" s="81" t="s">
        <v>16</v>
      </c>
      <c r="C14" s="40" t="s">
        <v>17</v>
      </c>
      <c r="D14" s="27"/>
      <c r="E14" s="230"/>
      <c r="F14" s="37"/>
      <c r="G14" s="149"/>
      <c r="H14" s="150"/>
      <c r="I14" s="151"/>
      <c r="J14" s="152"/>
      <c r="K14" s="38"/>
      <c r="L14" s="3"/>
      <c r="M14" s="3"/>
    </row>
    <row r="15" spans="1:13" ht="29.25" customHeight="1" thickBot="1" x14ac:dyDescent="0.3">
      <c r="A15" s="3"/>
      <c r="B15" s="39">
        <v>4</v>
      </c>
      <c r="C15" s="79" t="s">
        <v>18</v>
      </c>
      <c r="D15" s="27"/>
      <c r="E15" s="92"/>
      <c r="F15" s="37"/>
      <c r="G15" s="153"/>
      <c r="H15" s="154"/>
      <c r="I15" s="151"/>
      <c r="J15" s="152"/>
      <c r="K15" s="38"/>
      <c r="L15" s="3"/>
      <c r="M15" s="3"/>
    </row>
    <row r="16" spans="1:13" ht="46.5" customHeight="1" thickBot="1" x14ac:dyDescent="0.3">
      <c r="A16" s="3"/>
      <c r="B16" s="33">
        <v>5</v>
      </c>
      <c r="C16" s="34" t="s">
        <v>19</v>
      </c>
      <c r="D16" s="27"/>
      <c r="E16" s="41" t="s">
        <v>20</v>
      </c>
      <c r="F16" s="37"/>
      <c r="G16" s="155"/>
      <c r="H16" s="156"/>
      <c r="I16" s="157"/>
      <c r="J16" s="158"/>
      <c r="K16" s="38"/>
      <c r="L16" s="3"/>
      <c r="M16" s="3"/>
    </row>
    <row r="17" spans="1:17" ht="34.5" customHeight="1" thickBot="1" x14ac:dyDescent="0.3">
      <c r="A17" s="3"/>
      <c r="B17" s="33">
        <v>6</v>
      </c>
      <c r="C17" s="34" t="s">
        <v>21</v>
      </c>
      <c r="D17" s="27"/>
      <c r="E17" s="41"/>
      <c r="F17" s="37"/>
      <c r="G17" s="159"/>
      <c r="H17" s="160"/>
      <c r="I17" s="161"/>
      <c r="J17" s="162"/>
      <c r="K17" s="38"/>
      <c r="L17" s="3"/>
      <c r="M17" s="3"/>
    </row>
    <row r="18" spans="1:17" ht="6" customHeight="1" thickBot="1" x14ac:dyDescent="0.3">
      <c r="A18" s="3"/>
      <c r="B18" s="42"/>
      <c r="C18" s="27"/>
      <c r="D18" s="27"/>
      <c r="E18" s="43"/>
      <c r="F18" s="37"/>
      <c r="G18" s="163"/>
      <c r="H18" s="163"/>
      <c r="I18" s="163"/>
      <c r="J18" s="163"/>
      <c r="K18" s="38"/>
      <c r="L18" s="88"/>
      <c r="M18" s="3"/>
    </row>
    <row r="19" spans="1:17" ht="26.25" customHeight="1" thickBot="1" x14ac:dyDescent="0.3">
      <c r="A19" s="3"/>
      <c r="B19" s="20">
        <v>7</v>
      </c>
      <c r="C19" s="44" t="s">
        <v>22</v>
      </c>
      <c r="D19" s="45"/>
      <c r="E19" s="46" t="s">
        <v>23</v>
      </c>
      <c r="F19" s="37"/>
      <c r="G19" s="140"/>
      <c r="H19" s="141"/>
      <c r="I19" s="141"/>
      <c r="J19" s="142"/>
      <c r="K19" s="38"/>
      <c r="L19" s="89">
        <f>SUM(G19:J19)</f>
        <v>0</v>
      </c>
      <c r="M19" s="3"/>
    </row>
    <row r="20" spans="1:17" ht="26.25" customHeight="1" thickBot="1" x14ac:dyDescent="0.3">
      <c r="A20" s="3"/>
      <c r="B20" s="20">
        <v>8</v>
      </c>
      <c r="C20" s="26" t="s">
        <v>24</v>
      </c>
      <c r="D20" s="27"/>
      <c r="E20" s="47" t="s">
        <v>25</v>
      </c>
      <c r="F20" s="37"/>
      <c r="G20" s="164"/>
      <c r="H20" s="165"/>
      <c r="I20" s="165"/>
      <c r="J20" s="166"/>
      <c r="K20" s="38"/>
      <c r="L20" s="87">
        <f>SUM(G20:J20)</f>
        <v>0</v>
      </c>
      <c r="M20" s="3"/>
    </row>
    <row r="21" spans="1:17" ht="12" customHeight="1" thickBot="1" x14ac:dyDescent="0.3">
      <c r="A21" s="3"/>
      <c r="B21" s="5"/>
      <c r="C21" s="6"/>
      <c r="D21" s="6"/>
      <c r="E21" s="6"/>
      <c r="F21" s="6"/>
      <c r="G21" s="9"/>
      <c r="H21" s="9"/>
      <c r="I21" s="9"/>
      <c r="J21" s="9"/>
      <c r="K21" s="9"/>
      <c r="L21" s="3"/>
      <c r="M21" s="3"/>
    </row>
    <row r="22" spans="1:17" ht="35.1" customHeight="1" thickBot="1" x14ac:dyDescent="0.3">
      <c r="A22" s="3"/>
      <c r="B22" s="7"/>
      <c r="C22" s="15" t="s">
        <v>26</v>
      </c>
      <c r="D22" s="31"/>
      <c r="E22" s="30" t="s">
        <v>1</v>
      </c>
      <c r="F22" s="32"/>
      <c r="G22" s="17" t="s">
        <v>173</v>
      </c>
      <c r="H22" s="73" t="s">
        <v>174</v>
      </c>
      <c r="I22" s="18" t="s">
        <v>175</v>
      </c>
      <c r="J22" s="19" t="s">
        <v>176</v>
      </c>
      <c r="K22" s="16"/>
      <c r="L22" s="90" t="s">
        <v>178</v>
      </c>
      <c r="M22" s="3"/>
    </row>
    <row r="23" spans="1:17" ht="82.5" customHeight="1" thickBot="1" x14ac:dyDescent="0.3">
      <c r="A23" s="3"/>
      <c r="B23" s="48">
        <v>9</v>
      </c>
      <c r="C23" s="49" t="s">
        <v>27</v>
      </c>
      <c r="D23" s="24"/>
      <c r="E23" s="50" t="s">
        <v>132</v>
      </c>
      <c r="F23" s="24"/>
      <c r="G23" s="167"/>
      <c r="H23" s="168"/>
      <c r="I23" s="168"/>
      <c r="J23" s="169"/>
      <c r="K23" s="25"/>
      <c r="L23" s="89">
        <f>SUM(G23:J23)</f>
        <v>0</v>
      </c>
      <c r="M23" s="3"/>
    </row>
    <row r="24" spans="1:17" ht="30" customHeight="1" thickBot="1" x14ac:dyDescent="0.3">
      <c r="A24" s="3"/>
      <c r="B24" s="48">
        <v>10</v>
      </c>
      <c r="C24" s="51" t="s">
        <v>28</v>
      </c>
      <c r="D24" s="27"/>
      <c r="E24" s="52" t="s">
        <v>29</v>
      </c>
      <c r="F24" s="24"/>
      <c r="G24" s="76" t="e">
        <f>G23/G7</f>
        <v>#DIV/0!</v>
      </c>
      <c r="H24" s="77" t="e">
        <f>H23/H7</f>
        <v>#DIV/0!</v>
      </c>
      <c r="I24" s="77" t="e">
        <f>I23/I7</f>
        <v>#DIV/0!</v>
      </c>
      <c r="J24" s="78" t="e">
        <f>J23/J7</f>
        <v>#DIV/0!</v>
      </c>
      <c r="K24" s="53"/>
      <c r="L24" s="106" t="e">
        <f>L23/L7</f>
        <v>#DIV/0!</v>
      </c>
      <c r="M24" s="3"/>
    </row>
    <row r="25" spans="1:17" ht="3.75" customHeight="1" thickBot="1" x14ac:dyDescent="0.3">
      <c r="A25" s="3"/>
      <c r="B25" s="7"/>
      <c r="C25" s="22"/>
      <c r="D25" s="27"/>
      <c r="E25" s="54"/>
      <c r="F25" s="24"/>
      <c r="G25" s="53"/>
      <c r="H25" s="55"/>
      <c r="I25" s="53"/>
      <c r="J25" s="53"/>
      <c r="K25" s="53"/>
      <c r="L25" s="14"/>
      <c r="M25" s="3"/>
    </row>
    <row r="26" spans="1:17" ht="49.5" customHeight="1" thickBot="1" x14ac:dyDescent="0.3">
      <c r="A26" s="3"/>
      <c r="B26" s="56">
        <v>11</v>
      </c>
      <c r="C26" s="49" t="s">
        <v>30</v>
      </c>
      <c r="D26" s="24"/>
      <c r="E26" s="50" t="s">
        <v>133</v>
      </c>
      <c r="F26" s="24"/>
      <c r="G26" s="167"/>
      <c r="H26" s="168"/>
      <c r="I26" s="168"/>
      <c r="J26" s="169"/>
      <c r="K26" s="25"/>
      <c r="L26" s="89">
        <f>SUM(G26:J26)</f>
        <v>0</v>
      </c>
      <c r="M26" s="4"/>
      <c r="N26" s="1"/>
      <c r="O26" s="1"/>
      <c r="P26" s="1"/>
      <c r="Q26" s="1"/>
    </row>
    <row r="27" spans="1:17" ht="25.5" customHeight="1" thickBot="1" x14ac:dyDescent="0.3">
      <c r="A27" s="3"/>
      <c r="B27" s="56">
        <v>12</v>
      </c>
      <c r="C27" s="57" t="s">
        <v>138</v>
      </c>
      <c r="D27" s="24"/>
      <c r="E27" s="58" t="s">
        <v>31</v>
      </c>
      <c r="F27" s="24"/>
      <c r="G27" s="170"/>
      <c r="H27" s="171"/>
      <c r="I27" s="172"/>
      <c r="J27" s="173"/>
      <c r="K27" s="59"/>
      <c r="L27" s="118">
        <f>SUM(G27:J27)</f>
        <v>0</v>
      </c>
      <c r="M27" s="3"/>
    </row>
    <row r="28" spans="1:17" ht="25.5" customHeight="1" thickBot="1" x14ac:dyDescent="0.3">
      <c r="A28" s="3"/>
      <c r="B28" s="56">
        <v>13</v>
      </c>
      <c r="C28" s="60" t="s">
        <v>32</v>
      </c>
      <c r="D28" s="27"/>
      <c r="E28" s="61" t="s">
        <v>33</v>
      </c>
      <c r="F28" s="24"/>
      <c r="G28" s="115" t="e">
        <f>G27/G26</f>
        <v>#DIV/0!</v>
      </c>
      <c r="H28" s="116" t="e">
        <f>H27/H26</f>
        <v>#DIV/0!</v>
      </c>
      <c r="I28" s="116" t="e">
        <f>I27/I26</f>
        <v>#DIV/0!</v>
      </c>
      <c r="J28" s="117" t="e">
        <f>J27/J26</f>
        <v>#DIV/0!</v>
      </c>
      <c r="K28" s="59"/>
      <c r="L28" s="3"/>
      <c r="M28" s="3"/>
    </row>
    <row r="29" spans="1:17" ht="72" customHeight="1" thickBot="1" x14ac:dyDescent="0.3">
      <c r="A29" s="3"/>
      <c r="B29" s="48">
        <v>14</v>
      </c>
      <c r="C29" s="62" t="s">
        <v>34</v>
      </c>
      <c r="D29" s="27"/>
      <c r="E29" s="63" t="s">
        <v>134</v>
      </c>
      <c r="F29" s="24"/>
      <c r="G29" s="174"/>
      <c r="H29" s="175"/>
      <c r="I29" s="175"/>
      <c r="J29" s="176"/>
      <c r="K29" s="59"/>
      <c r="L29" s="3"/>
      <c r="M29" s="3"/>
    </row>
    <row r="30" spans="1:17" ht="72" customHeight="1" thickBot="1" x14ac:dyDescent="0.3">
      <c r="A30" s="3"/>
      <c r="B30" s="48">
        <v>15</v>
      </c>
      <c r="C30" s="26" t="s">
        <v>35</v>
      </c>
      <c r="D30" s="27"/>
      <c r="E30" s="47" t="s">
        <v>135</v>
      </c>
      <c r="F30" s="24"/>
      <c r="G30" s="177"/>
      <c r="H30" s="178"/>
      <c r="I30" s="178"/>
      <c r="J30" s="179"/>
      <c r="K30" s="59"/>
      <c r="L30" s="3"/>
      <c r="M30" s="3"/>
    </row>
    <row r="31" spans="1:17" ht="8.25" customHeight="1" thickBot="1" x14ac:dyDescent="0.3">
      <c r="A31" s="3"/>
      <c r="B31" s="5"/>
      <c r="C31" s="8"/>
      <c r="D31" s="3"/>
      <c r="E31" s="3"/>
      <c r="F31" s="3"/>
      <c r="G31" s="3"/>
      <c r="H31" s="8"/>
      <c r="I31" s="3"/>
      <c r="J31" s="3"/>
      <c r="K31" s="3"/>
      <c r="L31" s="3"/>
      <c r="M31" s="3"/>
    </row>
    <row r="32" spans="1:17" ht="35.1" customHeight="1" thickBot="1" x14ac:dyDescent="0.3">
      <c r="A32" s="3"/>
      <c r="B32" s="29"/>
      <c r="C32" s="64" t="s">
        <v>26</v>
      </c>
      <c r="D32" s="31"/>
      <c r="E32" s="65" t="s">
        <v>1</v>
      </c>
      <c r="F32" s="32"/>
      <c r="G32" s="17" t="s">
        <v>173</v>
      </c>
      <c r="H32" s="73" t="s">
        <v>174</v>
      </c>
      <c r="I32" s="18" t="s">
        <v>175</v>
      </c>
      <c r="J32" s="19" t="s">
        <v>176</v>
      </c>
      <c r="K32" s="16"/>
      <c r="L32" s="14"/>
      <c r="M32" s="3"/>
    </row>
    <row r="33" spans="1:13" ht="30.75" customHeight="1" thickBot="1" x14ac:dyDescent="0.3">
      <c r="A33" s="3"/>
      <c r="B33" s="33">
        <v>16</v>
      </c>
      <c r="C33" s="49" t="s">
        <v>36</v>
      </c>
      <c r="D33" s="24"/>
      <c r="E33" s="50" t="s">
        <v>136</v>
      </c>
      <c r="F33" s="24"/>
      <c r="G33" s="167"/>
      <c r="H33" s="168"/>
      <c r="I33" s="168"/>
      <c r="J33" s="169"/>
      <c r="K33" s="25"/>
      <c r="L33" s="89">
        <f>SUM(G33:J33)</f>
        <v>0</v>
      </c>
      <c r="M33" s="3"/>
    </row>
    <row r="34" spans="1:13" ht="30.75" customHeight="1" thickBot="1" x14ac:dyDescent="0.3">
      <c r="A34" s="3"/>
      <c r="B34" s="33">
        <v>17</v>
      </c>
      <c r="C34" s="57" t="s">
        <v>95</v>
      </c>
      <c r="D34" s="24"/>
      <c r="E34" s="58" t="s">
        <v>94</v>
      </c>
      <c r="F34" s="24"/>
      <c r="G34" s="180"/>
      <c r="H34" s="181"/>
      <c r="I34" s="181"/>
      <c r="J34" s="182"/>
      <c r="K34" s="25"/>
      <c r="L34" s="91">
        <f>SUM(G34:J34)</f>
        <v>0</v>
      </c>
      <c r="M34" s="3"/>
    </row>
    <row r="35" spans="1:13" ht="27.75" customHeight="1" thickBot="1" x14ac:dyDescent="0.3">
      <c r="A35" s="3"/>
      <c r="B35" s="33">
        <v>18</v>
      </c>
      <c r="C35" s="94" t="s">
        <v>37</v>
      </c>
      <c r="D35" s="24"/>
      <c r="E35" s="119" t="s">
        <v>137</v>
      </c>
      <c r="F35" s="24"/>
      <c r="G35" s="136"/>
      <c r="H35" s="137"/>
      <c r="I35" s="137"/>
      <c r="J35" s="138"/>
      <c r="K35" s="25"/>
      <c r="L35" s="87">
        <f>SUM(G35:J35)</f>
        <v>0</v>
      </c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mergeCells count="3">
    <mergeCell ref="G2:J2"/>
    <mergeCell ref="G3:J3"/>
    <mergeCell ref="E11:E14"/>
  </mergeCells>
  <pageMargins left="0.39370078740157483" right="0.39370078740157483" top="0.39370078740157483" bottom="0.39370078740157483" header="0" footer="0"/>
  <pageSetup paperSize="9" scale="58" orientation="portrait" r:id="rId1"/>
  <headerFooter alignWithMargins="0">
    <oddFooter>&amp;RAnnexos indicadors XIP - Indicadors XIP 2022
  Versió 1, 27 de desembre de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31819-B91F-42FB-90F4-A1DF0ECFE3A5}">
  <sheetPr>
    <tabColor theme="6" tint="0.59999389629810485"/>
    <pageSetUpPr fitToPage="1"/>
  </sheetPr>
  <dimension ref="A1:W109"/>
  <sheetViews>
    <sheetView showGridLines="0" tabSelected="1" zoomScale="85" zoomScaleNormal="85" workbookViewId="0">
      <pane xSplit="3" ySplit="2" topLeftCell="D3" activePane="bottomRight" state="frozen"/>
      <selection activeCell="L23" sqref="L23"/>
      <selection pane="topRight" activeCell="L23" sqref="L23"/>
      <selection pane="bottomLeft" activeCell="L23" sqref="L23"/>
      <selection pane="bottomRight" activeCell="E42" sqref="E42"/>
    </sheetView>
  </sheetViews>
  <sheetFormatPr defaultColWidth="9.109375" defaultRowHeight="13.2" x14ac:dyDescent="0.25"/>
  <cols>
    <col min="1" max="1" width="11.44140625" style="2" customWidth="1"/>
    <col min="2" max="2" width="24.88671875" style="2" customWidth="1"/>
    <col min="3" max="3" width="34.109375" style="2" customWidth="1"/>
    <col min="4" max="4" width="15.44140625" style="108" customWidth="1"/>
    <col min="5" max="6" width="15.33203125" style="2" customWidth="1"/>
    <col min="7" max="7" width="13.33203125" style="2" customWidth="1"/>
    <col min="8" max="8" width="13.5546875" style="2" customWidth="1"/>
    <col min="9" max="9" width="12.6640625" style="2" customWidth="1"/>
    <col min="10" max="10" width="12.44140625" style="2" customWidth="1"/>
    <col min="11" max="11" width="12.109375" style="2" customWidth="1"/>
    <col min="12" max="12" width="12.33203125" style="2" customWidth="1"/>
    <col min="13" max="14" width="13.109375" style="2" customWidth="1"/>
    <col min="15" max="23" width="12.5546875" style="2" customWidth="1"/>
    <col min="24" max="259" width="11.44140625" style="2" customWidth="1"/>
    <col min="260" max="16384" width="9.109375" style="2"/>
  </cols>
  <sheetData>
    <row r="1" spans="1:23" ht="18" thickBot="1" x14ac:dyDescent="0.3">
      <c r="B1" s="233" t="s">
        <v>90</v>
      </c>
      <c r="C1" s="234"/>
      <c r="D1" s="74">
        <v>1</v>
      </c>
      <c r="E1" s="74">
        <v>2</v>
      </c>
      <c r="F1" s="74">
        <v>3</v>
      </c>
      <c r="G1" s="74">
        <v>4</v>
      </c>
      <c r="H1" s="74">
        <v>5</v>
      </c>
      <c r="I1" s="74">
        <v>6</v>
      </c>
      <c r="J1" s="74">
        <v>7</v>
      </c>
      <c r="K1" s="74">
        <v>8</v>
      </c>
      <c r="L1" s="74">
        <v>9</v>
      </c>
      <c r="M1" s="74">
        <v>10</v>
      </c>
      <c r="N1" s="74">
        <v>11</v>
      </c>
      <c r="O1" s="74">
        <v>12</v>
      </c>
      <c r="P1" s="74">
        <v>13</v>
      </c>
      <c r="Q1" s="74">
        <v>14</v>
      </c>
      <c r="R1" s="74">
        <v>15</v>
      </c>
      <c r="S1" s="74">
        <v>16</v>
      </c>
      <c r="T1" s="74">
        <v>17</v>
      </c>
      <c r="U1" s="74">
        <v>18</v>
      </c>
      <c r="V1" s="74">
        <v>19</v>
      </c>
      <c r="W1" s="74">
        <v>20</v>
      </c>
    </row>
    <row r="2" spans="1:23" ht="28.95" customHeight="1" thickBot="1" x14ac:dyDescent="0.3">
      <c r="D2" s="206" t="s">
        <v>142</v>
      </c>
      <c r="E2" s="206" t="s">
        <v>141</v>
      </c>
      <c r="F2" s="206" t="s">
        <v>143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4"/>
      <c r="W2" s="205"/>
    </row>
    <row r="3" spans="1:23" ht="14.4" x14ac:dyDescent="0.25">
      <c r="A3" s="235" t="s">
        <v>38</v>
      </c>
      <c r="B3" s="239" t="s">
        <v>39</v>
      </c>
      <c r="C3" s="107" t="s">
        <v>129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23" ht="14.4" x14ac:dyDescent="0.25">
      <c r="A4" s="236"/>
      <c r="B4" s="240"/>
      <c r="C4" s="66" t="s">
        <v>130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ht="14.4" x14ac:dyDescent="0.25">
      <c r="A5" s="236"/>
      <c r="B5" s="240" t="s">
        <v>149</v>
      </c>
      <c r="C5" s="241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3" ht="14.4" x14ac:dyDescent="0.25">
      <c r="A6" s="236"/>
      <c r="B6" s="240" t="s">
        <v>40</v>
      </c>
      <c r="C6" s="241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5"/>
      <c r="V6" s="184"/>
      <c r="W6" s="185"/>
    </row>
    <row r="7" spans="1:23" ht="14.4" x14ac:dyDescent="0.25">
      <c r="A7" s="236"/>
      <c r="B7" s="240" t="s">
        <v>41</v>
      </c>
      <c r="C7" s="241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9"/>
      <c r="V7" s="218"/>
      <c r="W7" s="219"/>
    </row>
    <row r="8" spans="1:23" ht="14.4" x14ac:dyDescent="0.25">
      <c r="A8" s="236"/>
      <c r="B8" s="240" t="s">
        <v>42</v>
      </c>
      <c r="C8" s="241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9"/>
      <c r="V8" s="218"/>
      <c r="W8" s="219"/>
    </row>
    <row r="9" spans="1:23" ht="14.4" x14ac:dyDescent="0.25">
      <c r="A9" s="236"/>
      <c r="B9" s="240" t="s">
        <v>43</v>
      </c>
      <c r="C9" s="241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</row>
    <row r="10" spans="1:23" ht="14.4" x14ac:dyDescent="0.25">
      <c r="A10" s="236"/>
      <c r="B10" s="240" t="s">
        <v>92</v>
      </c>
      <c r="C10" s="241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9"/>
      <c r="V10" s="218"/>
      <c r="W10" s="219"/>
    </row>
    <row r="11" spans="1:23" ht="14.4" x14ac:dyDescent="0.25">
      <c r="A11" s="236"/>
      <c r="B11" s="240" t="s">
        <v>44</v>
      </c>
      <c r="C11" s="66" t="s">
        <v>45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6"/>
      <c r="V11" s="184"/>
      <c r="W11" s="186"/>
    </row>
    <row r="12" spans="1:23" ht="14.4" x14ac:dyDescent="0.25">
      <c r="A12" s="236"/>
      <c r="B12" s="240"/>
      <c r="C12" s="66" t="s">
        <v>46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6"/>
      <c r="V12" s="184"/>
      <c r="W12" s="186"/>
    </row>
    <row r="13" spans="1:23" ht="14.4" x14ac:dyDescent="0.25">
      <c r="A13" s="236"/>
      <c r="B13" s="240" t="s">
        <v>47</v>
      </c>
      <c r="C13" s="24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19"/>
      <c r="V13" s="222"/>
      <c r="W13" s="219"/>
    </row>
    <row r="14" spans="1:23" ht="14.4" x14ac:dyDescent="0.25">
      <c r="A14" s="236"/>
      <c r="B14" s="240" t="s">
        <v>91</v>
      </c>
      <c r="C14" s="241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1"/>
      <c r="V14" s="220"/>
      <c r="W14" s="221"/>
    </row>
    <row r="15" spans="1:23" ht="14.4" x14ac:dyDescent="0.25">
      <c r="A15" s="236"/>
      <c r="B15" s="242" t="s">
        <v>48</v>
      </c>
      <c r="C15" s="68" t="s">
        <v>49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6"/>
      <c r="V15" s="189"/>
      <c r="W15" s="186"/>
    </row>
    <row r="16" spans="1:23" ht="14.4" x14ac:dyDescent="0.25">
      <c r="A16" s="236"/>
      <c r="B16" s="242"/>
      <c r="C16" s="68" t="s">
        <v>50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6"/>
      <c r="V16" s="189"/>
      <c r="W16" s="186"/>
    </row>
    <row r="17" spans="1:23" ht="15" thickBot="1" x14ac:dyDescent="0.3">
      <c r="A17" s="236"/>
      <c r="B17" s="243"/>
      <c r="C17" s="211" t="s">
        <v>51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1"/>
      <c r="V17" s="190"/>
      <c r="W17" s="191"/>
    </row>
    <row r="18" spans="1:23" ht="14.4" x14ac:dyDescent="0.25">
      <c r="A18" s="236"/>
      <c r="B18" s="231" t="s">
        <v>52</v>
      </c>
      <c r="C18" s="67" t="s">
        <v>53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</row>
    <row r="19" spans="1:23" ht="14.4" x14ac:dyDescent="0.25">
      <c r="A19" s="236"/>
      <c r="B19" s="232"/>
      <c r="C19" s="68" t="s">
        <v>54</v>
      </c>
      <c r="D19" s="193"/>
      <c r="E19" s="193"/>
      <c r="F19" s="193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6"/>
      <c r="V19" s="189"/>
      <c r="W19" s="186"/>
    </row>
    <row r="20" spans="1:23" ht="14.4" x14ac:dyDescent="0.25">
      <c r="A20" s="236"/>
      <c r="B20" s="232"/>
      <c r="C20" s="68" t="s">
        <v>55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94"/>
      <c r="V20" s="189"/>
      <c r="W20" s="194"/>
    </row>
    <row r="21" spans="1:23" ht="15" thickBot="1" x14ac:dyDescent="0.3">
      <c r="A21" s="236"/>
      <c r="B21" s="244"/>
      <c r="C21" s="69" t="s">
        <v>56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6"/>
      <c r="V21" s="195"/>
      <c r="W21" s="196"/>
    </row>
    <row r="22" spans="1:23" ht="14.4" x14ac:dyDescent="0.25">
      <c r="A22" s="236"/>
      <c r="B22" s="232" t="s">
        <v>57</v>
      </c>
      <c r="C22" s="72" t="s">
        <v>53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</row>
    <row r="23" spans="1:23" ht="14.4" x14ac:dyDescent="0.25">
      <c r="A23" s="236"/>
      <c r="B23" s="232"/>
      <c r="C23" s="68" t="s">
        <v>54</v>
      </c>
      <c r="D23" s="193"/>
      <c r="E23" s="193"/>
      <c r="F23" s="193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6"/>
      <c r="V23" s="189"/>
      <c r="W23" s="186"/>
    </row>
    <row r="24" spans="1:23" ht="14.4" x14ac:dyDescent="0.25">
      <c r="A24" s="236"/>
      <c r="B24" s="232"/>
      <c r="C24" s="68" t="s">
        <v>55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6"/>
      <c r="V24" s="189"/>
      <c r="W24" s="186"/>
    </row>
    <row r="25" spans="1:23" ht="15" thickBot="1" x14ac:dyDescent="0.3">
      <c r="A25" s="236"/>
      <c r="B25" s="232"/>
      <c r="C25" s="68" t="s">
        <v>56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6"/>
      <c r="V25" s="195"/>
      <c r="W25" s="196"/>
    </row>
    <row r="26" spans="1:23" ht="14.4" x14ac:dyDescent="0.25">
      <c r="A26" s="236"/>
      <c r="B26" s="231" t="s">
        <v>58</v>
      </c>
      <c r="C26" s="67" t="s">
        <v>53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</row>
    <row r="27" spans="1:23" ht="14.4" x14ac:dyDescent="0.25">
      <c r="A27" s="236"/>
      <c r="B27" s="232"/>
      <c r="C27" s="68" t="s">
        <v>54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6"/>
      <c r="V27" s="189"/>
      <c r="W27" s="186"/>
    </row>
    <row r="28" spans="1:23" ht="14.4" x14ac:dyDescent="0.25">
      <c r="A28" s="236"/>
      <c r="B28" s="232"/>
      <c r="C28" s="68" t="s">
        <v>55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6"/>
      <c r="V28" s="189"/>
      <c r="W28" s="186"/>
    </row>
    <row r="29" spans="1:23" ht="15" thickBot="1" x14ac:dyDescent="0.3">
      <c r="A29" s="236"/>
      <c r="B29" s="232"/>
      <c r="C29" s="68" t="s">
        <v>56</v>
      </c>
      <c r="D29" s="195"/>
      <c r="E29" s="195"/>
      <c r="F29" s="195"/>
      <c r="G29" s="195"/>
      <c r="H29" s="195"/>
      <c r="I29" s="195"/>
      <c r="J29" s="189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195"/>
      <c r="W29" s="196"/>
    </row>
    <row r="30" spans="1:23" ht="14.4" x14ac:dyDescent="0.25">
      <c r="A30" s="236"/>
      <c r="B30" s="231" t="s">
        <v>59</v>
      </c>
      <c r="C30" s="67" t="s">
        <v>53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</row>
    <row r="31" spans="1:23" ht="14.4" x14ac:dyDescent="0.25">
      <c r="A31" s="236"/>
      <c r="B31" s="232"/>
      <c r="C31" s="68" t="s">
        <v>54</v>
      </c>
      <c r="D31" s="197"/>
      <c r="E31" s="189"/>
      <c r="F31" s="189"/>
      <c r="G31" s="189"/>
      <c r="H31" s="189"/>
      <c r="I31" s="197"/>
      <c r="J31" s="189"/>
      <c r="K31" s="197"/>
      <c r="L31" s="189"/>
      <c r="M31" s="189"/>
      <c r="N31" s="197"/>
      <c r="O31" s="197"/>
      <c r="P31" s="197"/>
      <c r="Q31" s="197"/>
      <c r="R31" s="197"/>
      <c r="S31" s="197"/>
      <c r="T31" s="197"/>
      <c r="U31" s="186"/>
      <c r="V31" s="197"/>
      <c r="W31" s="186"/>
    </row>
    <row r="32" spans="1:23" ht="14.4" x14ac:dyDescent="0.25">
      <c r="A32" s="236"/>
      <c r="B32" s="232"/>
      <c r="C32" s="68" t="s">
        <v>55</v>
      </c>
      <c r="D32" s="197"/>
      <c r="E32" s="189"/>
      <c r="F32" s="189"/>
      <c r="G32" s="189"/>
      <c r="H32" s="189"/>
      <c r="I32" s="197"/>
      <c r="J32" s="189"/>
      <c r="K32" s="197"/>
      <c r="L32" s="189"/>
      <c r="M32" s="189"/>
      <c r="N32" s="197"/>
      <c r="O32" s="197"/>
      <c r="P32" s="197"/>
      <c r="Q32" s="197"/>
      <c r="R32" s="197"/>
      <c r="S32" s="197"/>
      <c r="T32" s="197"/>
      <c r="U32" s="186"/>
      <c r="V32" s="197"/>
      <c r="W32" s="186"/>
    </row>
    <row r="33" spans="1:23" ht="15" thickBot="1" x14ac:dyDescent="0.3">
      <c r="A33" s="236"/>
      <c r="B33" s="232"/>
      <c r="C33" s="68" t="s">
        <v>56</v>
      </c>
      <c r="D33" s="198"/>
      <c r="E33" s="195"/>
      <c r="F33" s="195"/>
      <c r="G33" s="195"/>
      <c r="H33" s="195"/>
      <c r="I33" s="198"/>
      <c r="J33" s="195"/>
      <c r="K33" s="198"/>
      <c r="L33" s="195"/>
      <c r="M33" s="195"/>
      <c r="N33" s="198"/>
      <c r="O33" s="198"/>
      <c r="P33" s="198"/>
      <c r="Q33" s="198"/>
      <c r="R33" s="198"/>
      <c r="S33" s="198"/>
      <c r="T33" s="198"/>
      <c r="U33" s="196"/>
      <c r="V33" s="198"/>
      <c r="W33" s="196"/>
    </row>
    <row r="34" spans="1:23" ht="14.4" x14ac:dyDescent="0.25">
      <c r="A34" s="236"/>
      <c r="B34" s="231" t="s">
        <v>60</v>
      </c>
      <c r="C34" s="67" t="s">
        <v>53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</row>
    <row r="35" spans="1:23" ht="14.4" x14ac:dyDescent="0.25">
      <c r="A35" s="236"/>
      <c r="B35" s="232"/>
      <c r="C35" s="68" t="s">
        <v>54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</row>
    <row r="36" spans="1:23" ht="14.4" x14ac:dyDescent="0.25">
      <c r="A36" s="236"/>
      <c r="B36" s="232"/>
      <c r="C36" s="68" t="s">
        <v>55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</row>
    <row r="37" spans="1:23" ht="15" thickBot="1" x14ac:dyDescent="0.3">
      <c r="A37" s="236"/>
      <c r="B37" s="232"/>
      <c r="C37" s="68" t="s">
        <v>56</v>
      </c>
      <c r="D37" s="195"/>
      <c r="E37" s="199"/>
      <c r="F37" s="199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</row>
    <row r="38" spans="1:23" ht="14.4" x14ac:dyDescent="0.25">
      <c r="A38" s="236"/>
      <c r="B38" s="231" t="s">
        <v>80</v>
      </c>
      <c r="C38" s="67" t="s">
        <v>53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</row>
    <row r="39" spans="1:23" ht="14.4" x14ac:dyDescent="0.25">
      <c r="A39" s="236"/>
      <c r="B39" s="232"/>
      <c r="C39" s="68" t="s">
        <v>54</v>
      </c>
      <c r="D39" s="200"/>
      <c r="E39" s="187"/>
      <c r="F39" s="187"/>
      <c r="G39" s="189"/>
      <c r="H39" s="187"/>
      <c r="I39" s="200"/>
      <c r="J39" s="200"/>
      <c r="K39" s="200"/>
      <c r="L39" s="200"/>
      <c r="M39" s="189"/>
      <c r="N39" s="200"/>
      <c r="O39" s="200"/>
      <c r="P39" s="200"/>
      <c r="Q39" s="200"/>
      <c r="R39" s="200"/>
      <c r="S39" s="200"/>
      <c r="T39" s="200"/>
      <c r="U39" s="188"/>
      <c r="V39" s="200"/>
      <c r="W39" s="188"/>
    </row>
    <row r="40" spans="1:23" ht="14.4" x14ac:dyDescent="0.25">
      <c r="A40" s="236"/>
      <c r="B40" s="232"/>
      <c r="C40" s="68" t="s">
        <v>55</v>
      </c>
      <c r="D40" s="200"/>
      <c r="E40" s="187"/>
      <c r="F40" s="187"/>
      <c r="G40" s="189"/>
      <c r="H40" s="187"/>
      <c r="I40" s="200"/>
      <c r="J40" s="200"/>
      <c r="K40" s="200"/>
      <c r="L40" s="200"/>
      <c r="M40" s="189"/>
      <c r="N40" s="200"/>
      <c r="O40" s="200"/>
      <c r="P40" s="200"/>
      <c r="Q40" s="200"/>
      <c r="R40" s="200"/>
      <c r="S40" s="200"/>
      <c r="T40" s="200"/>
      <c r="U40" s="188"/>
      <c r="V40" s="200"/>
      <c r="W40" s="188"/>
    </row>
    <row r="41" spans="1:23" ht="15" thickBot="1" x14ac:dyDescent="0.3">
      <c r="A41" s="236"/>
      <c r="B41" s="232"/>
      <c r="C41" s="68" t="s">
        <v>56</v>
      </c>
      <c r="D41" s="200"/>
      <c r="E41" s="187"/>
      <c r="F41" s="187"/>
      <c r="G41" s="195"/>
      <c r="H41" s="187"/>
      <c r="I41" s="200"/>
      <c r="J41" s="200"/>
      <c r="K41" s="200"/>
      <c r="L41" s="200"/>
      <c r="M41" s="195"/>
      <c r="N41" s="200"/>
      <c r="O41" s="200"/>
      <c r="P41" s="200"/>
      <c r="Q41" s="200"/>
      <c r="R41" s="200"/>
      <c r="S41" s="200"/>
      <c r="T41" s="200"/>
      <c r="U41" s="188"/>
      <c r="V41" s="200"/>
      <c r="W41" s="188"/>
    </row>
    <row r="42" spans="1:23" ht="14.4" x14ac:dyDescent="0.25">
      <c r="A42" s="236"/>
      <c r="B42" s="231" t="s">
        <v>81</v>
      </c>
      <c r="C42" s="67" t="s">
        <v>53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</row>
    <row r="43" spans="1:23" ht="14.4" x14ac:dyDescent="0.25">
      <c r="A43" s="236"/>
      <c r="B43" s="232"/>
      <c r="C43" s="68" t="s">
        <v>54</v>
      </c>
      <c r="D43" s="197"/>
      <c r="E43" s="189"/>
      <c r="F43" s="189"/>
      <c r="G43" s="189"/>
      <c r="H43" s="189"/>
      <c r="I43" s="197"/>
      <c r="J43" s="197"/>
      <c r="K43" s="197"/>
      <c r="L43" s="197"/>
      <c r="M43" s="189"/>
      <c r="N43" s="197"/>
      <c r="O43" s="197"/>
      <c r="P43" s="197"/>
      <c r="Q43" s="197"/>
      <c r="R43" s="197"/>
      <c r="S43" s="197"/>
      <c r="T43" s="197"/>
      <c r="U43" s="186"/>
      <c r="V43" s="197"/>
      <c r="W43" s="186"/>
    </row>
    <row r="44" spans="1:23" ht="14.4" x14ac:dyDescent="0.25">
      <c r="A44" s="236"/>
      <c r="B44" s="232"/>
      <c r="C44" s="68" t="s">
        <v>55</v>
      </c>
      <c r="D44" s="197"/>
      <c r="E44" s="189"/>
      <c r="F44" s="189"/>
      <c r="G44" s="189"/>
      <c r="H44" s="189"/>
      <c r="I44" s="197"/>
      <c r="J44" s="197"/>
      <c r="K44" s="197"/>
      <c r="L44" s="197"/>
      <c r="M44" s="189"/>
      <c r="N44" s="197"/>
      <c r="O44" s="197"/>
      <c r="P44" s="197"/>
      <c r="Q44" s="197"/>
      <c r="R44" s="197"/>
      <c r="S44" s="197"/>
      <c r="T44" s="197"/>
      <c r="U44" s="186"/>
      <c r="V44" s="197"/>
      <c r="W44" s="186"/>
    </row>
    <row r="45" spans="1:23" ht="15" thickBot="1" x14ac:dyDescent="0.3">
      <c r="A45" s="236"/>
      <c r="B45" s="232"/>
      <c r="C45" s="68" t="s">
        <v>56</v>
      </c>
      <c r="D45" s="198"/>
      <c r="E45" s="199"/>
      <c r="F45" s="199"/>
      <c r="G45" s="195"/>
      <c r="H45" s="199"/>
      <c r="I45" s="198"/>
      <c r="J45" s="198"/>
      <c r="K45" s="198"/>
      <c r="L45" s="198"/>
      <c r="M45" s="195"/>
      <c r="N45" s="198"/>
      <c r="O45" s="198"/>
      <c r="P45" s="198"/>
      <c r="Q45" s="198"/>
      <c r="R45" s="198"/>
      <c r="S45" s="198"/>
      <c r="T45" s="198"/>
      <c r="U45" s="196"/>
      <c r="V45" s="198"/>
      <c r="W45" s="196"/>
    </row>
    <row r="46" spans="1:23" ht="14.4" x14ac:dyDescent="0.25">
      <c r="A46" s="236"/>
      <c r="B46" s="231" t="s">
        <v>144</v>
      </c>
      <c r="C46" s="67" t="s">
        <v>53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</row>
    <row r="47" spans="1:23" ht="14.4" x14ac:dyDescent="0.25">
      <c r="A47" s="236"/>
      <c r="B47" s="232"/>
      <c r="C47" s="68" t="s">
        <v>54</v>
      </c>
      <c r="D47" s="197"/>
      <c r="E47" s="189"/>
      <c r="F47" s="189"/>
      <c r="G47" s="189"/>
      <c r="H47" s="189"/>
      <c r="I47" s="197"/>
      <c r="J47" s="197"/>
      <c r="K47" s="197"/>
      <c r="L47" s="197"/>
      <c r="M47" s="189"/>
      <c r="N47" s="197"/>
      <c r="O47" s="197"/>
      <c r="P47" s="197"/>
      <c r="Q47" s="197"/>
      <c r="R47" s="197"/>
      <c r="S47" s="197"/>
      <c r="T47" s="197"/>
      <c r="U47" s="186"/>
      <c r="V47" s="197"/>
      <c r="W47" s="186"/>
    </row>
    <row r="48" spans="1:23" ht="14.4" x14ac:dyDescent="0.25">
      <c r="A48" s="236"/>
      <c r="B48" s="232"/>
      <c r="C48" s="68" t="s">
        <v>55</v>
      </c>
      <c r="D48" s="197"/>
      <c r="E48" s="189"/>
      <c r="F48" s="189"/>
      <c r="G48" s="189"/>
      <c r="H48" s="189"/>
      <c r="I48" s="197"/>
      <c r="J48" s="197"/>
      <c r="K48" s="197"/>
      <c r="L48" s="197"/>
      <c r="M48" s="189"/>
      <c r="N48" s="197"/>
      <c r="O48" s="197"/>
      <c r="P48" s="197"/>
      <c r="Q48" s="197"/>
      <c r="R48" s="197"/>
      <c r="S48" s="197"/>
      <c r="T48" s="197"/>
      <c r="U48" s="186"/>
      <c r="V48" s="197"/>
      <c r="W48" s="186"/>
    </row>
    <row r="49" spans="1:23" ht="15" thickBot="1" x14ac:dyDescent="0.3">
      <c r="A49" s="236"/>
      <c r="B49" s="232"/>
      <c r="C49" s="68" t="s">
        <v>56</v>
      </c>
      <c r="D49" s="198"/>
      <c r="E49" s="199"/>
      <c r="F49" s="199"/>
      <c r="G49" s="195"/>
      <c r="H49" s="199"/>
      <c r="I49" s="198"/>
      <c r="J49" s="198"/>
      <c r="K49" s="198"/>
      <c r="L49" s="198"/>
      <c r="M49" s="195"/>
      <c r="N49" s="198"/>
      <c r="O49" s="198"/>
      <c r="P49" s="198"/>
      <c r="Q49" s="198"/>
      <c r="R49" s="198"/>
      <c r="S49" s="198"/>
      <c r="T49" s="198"/>
      <c r="U49" s="196"/>
      <c r="V49" s="198"/>
      <c r="W49" s="196"/>
    </row>
    <row r="50" spans="1:23" ht="14.4" x14ac:dyDescent="0.25">
      <c r="A50" s="236"/>
      <c r="B50" s="231" t="s">
        <v>145</v>
      </c>
      <c r="C50" s="67" t="s">
        <v>53</v>
      </c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</row>
    <row r="51" spans="1:23" ht="14.4" x14ac:dyDescent="0.25">
      <c r="A51" s="236"/>
      <c r="B51" s="232"/>
      <c r="C51" s="68" t="s">
        <v>54</v>
      </c>
      <c r="D51" s="197"/>
      <c r="E51" s="189"/>
      <c r="F51" s="189"/>
      <c r="G51" s="189"/>
      <c r="H51" s="189"/>
      <c r="I51" s="197"/>
      <c r="J51" s="197"/>
      <c r="K51" s="197"/>
      <c r="L51" s="197"/>
      <c r="M51" s="189"/>
      <c r="N51" s="197"/>
      <c r="O51" s="197"/>
      <c r="P51" s="197"/>
      <c r="Q51" s="197"/>
      <c r="R51" s="197"/>
      <c r="S51" s="197"/>
      <c r="T51" s="197"/>
      <c r="U51" s="186"/>
      <c r="V51" s="197"/>
      <c r="W51" s="186"/>
    </row>
    <row r="52" spans="1:23" ht="14.4" x14ac:dyDescent="0.25">
      <c r="A52" s="236"/>
      <c r="B52" s="232"/>
      <c r="C52" s="68" t="s">
        <v>55</v>
      </c>
      <c r="D52" s="197"/>
      <c r="E52" s="189"/>
      <c r="F52" s="189"/>
      <c r="G52" s="189"/>
      <c r="H52" s="189"/>
      <c r="I52" s="197"/>
      <c r="J52" s="197"/>
      <c r="K52" s="197"/>
      <c r="L52" s="197"/>
      <c r="M52" s="189"/>
      <c r="N52" s="197"/>
      <c r="O52" s="197"/>
      <c r="P52" s="197"/>
      <c r="Q52" s="197"/>
      <c r="R52" s="197"/>
      <c r="S52" s="197"/>
      <c r="T52" s="197"/>
      <c r="U52" s="186"/>
      <c r="V52" s="197"/>
      <c r="W52" s="186"/>
    </row>
    <row r="53" spans="1:23" ht="15" thickBot="1" x14ac:dyDescent="0.3">
      <c r="A53" s="236"/>
      <c r="B53" s="232"/>
      <c r="C53" s="68" t="s">
        <v>56</v>
      </c>
      <c r="D53" s="198"/>
      <c r="E53" s="199"/>
      <c r="F53" s="199"/>
      <c r="G53" s="195"/>
      <c r="H53" s="199"/>
      <c r="I53" s="198"/>
      <c r="J53" s="198"/>
      <c r="K53" s="198"/>
      <c r="L53" s="198"/>
      <c r="M53" s="195"/>
      <c r="N53" s="198"/>
      <c r="O53" s="198"/>
      <c r="P53" s="198"/>
      <c r="Q53" s="198"/>
      <c r="R53" s="198"/>
      <c r="S53" s="198"/>
      <c r="T53" s="198"/>
      <c r="U53" s="196"/>
      <c r="V53" s="198"/>
      <c r="W53" s="196"/>
    </row>
    <row r="54" spans="1:23" ht="14.4" x14ac:dyDescent="0.25">
      <c r="A54" s="236"/>
      <c r="B54" s="231" t="s">
        <v>146</v>
      </c>
      <c r="C54" s="67" t="s">
        <v>53</v>
      </c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</row>
    <row r="55" spans="1:23" ht="14.4" x14ac:dyDescent="0.25">
      <c r="A55" s="236"/>
      <c r="B55" s="232"/>
      <c r="C55" s="68" t="s">
        <v>54</v>
      </c>
      <c r="D55" s="197"/>
      <c r="E55" s="189"/>
      <c r="F55" s="189"/>
      <c r="G55" s="189"/>
      <c r="H55" s="189"/>
      <c r="I55" s="197"/>
      <c r="J55" s="197"/>
      <c r="K55" s="197"/>
      <c r="L55" s="197"/>
      <c r="M55" s="189"/>
      <c r="N55" s="197"/>
      <c r="O55" s="197"/>
      <c r="P55" s="197"/>
      <c r="Q55" s="197"/>
      <c r="R55" s="197"/>
      <c r="S55" s="197"/>
      <c r="T55" s="197"/>
      <c r="U55" s="186"/>
      <c r="V55" s="197"/>
      <c r="W55" s="186"/>
    </row>
    <row r="56" spans="1:23" ht="14.4" x14ac:dyDescent="0.25">
      <c r="A56" s="236"/>
      <c r="B56" s="232"/>
      <c r="C56" s="68" t="s">
        <v>55</v>
      </c>
      <c r="D56" s="197"/>
      <c r="E56" s="189"/>
      <c r="F56" s="189"/>
      <c r="G56" s="189"/>
      <c r="H56" s="189"/>
      <c r="I56" s="197"/>
      <c r="J56" s="197"/>
      <c r="K56" s="197"/>
      <c r="L56" s="197"/>
      <c r="M56" s="189"/>
      <c r="N56" s="197"/>
      <c r="O56" s="197"/>
      <c r="P56" s="197"/>
      <c r="Q56" s="197"/>
      <c r="R56" s="197"/>
      <c r="S56" s="197"/>
      <c r="T56" s="197"/>
      <c r="U56" s="186"/>
      <c r="V56" s="197"/>
      <c r="W56" s="186"/>
    </row>
    <row r="57" spans="1:23" ht="15" thickBot="1" x14ac:dyDescent="0.3">
      <c r="A57" s="236"/>
      <c r="B57" s="244"/>
      <c r="C57" s="69" t="s">
        <v>56</v>
      </c>
      <c r="D57" s="212"/>
      <c r="E57" s="213"/>
      <c r="F57" s="213"/>
      <c r="G57" s="214"/>
      <c r="H57" s="213"/>
      <c r="I57" s="212"/>
      <c r="J57" s="212"/>
      <c r="K57" s="212"/>
      <c r="L57" s="212"/>
      <c r="M57" s="214"/>
      <c r="N57" s="212"/>
      <c r="O57" s="212"/>
      <c r="P57" s="212"/>
      <c r="Q57" s="212"/>
      <c r="R57" s="212"/>
      <c r="S57" s="212"/>
      <c r="T57" s="212"/>
      <c r="U57" s="215"/>
      <c r="V57" s="212"/>
      <c r="W57" s="215"/>
    </row>
    <row r="58" spans="1:23" ht="14.4" x14ac:dyDescent="0.25">
      <c r="A58" s="237"/>
      <c r="B58" s="11" t="s">
        <v>61</v>
      </c>
      <c r="C58" s="11"/>
      <c r="D58" s="201"/>
      <c r="E58" s="202"/>
      <c r="F58" s="202"/>
      <c r="G58" s="202"/>
      <c r="H58" s="203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</row>
    <row r="59" spans="1:23" x14ac:dyDescent="0.25">
      <c r="A59" s="237"/>
      <c r="D59" s="201"/>
      <c r="E59" s="202"/>
      <c r="F59" s="202"/>
      <c r="G59" s="202"/>
      <c r="H59" s="203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</row>
    <row r="60" spans="1:23" ht="57" customHeight="1" x14ac:dyDescent="0.25">
      <c r="A60" s="237"/>
      <c r="B60" s="245" t="s">
        <v>139</v>
      </c>
      <c r="C60" s="246"/>
      <c r="D60" s="210">
        <f t="shared" ref="D60:W60" si="0">D21+D25+D29+D33+D37+D41+D45+D49+D53+D57</f>
        <v>0</v>
      </c>
      <c r="E60" s="210">
        <f t="shared" si="0"/>
        <v>0</v>
      </c>
      <c r="F60" s="210">
        <f t="shared" si="0"/>
        <v>0</v>
      </c>
      <c r="G60" s="210">
        <f t="shared" si="0"/>
        <v>0</v>
      </c>
      <c r="H60" s="210">
        <f t="shared" si="0"/>
        <v>0</v>
      </c>
      <c r="I60" s="210">
        <f t="shared" si="0"/>
        <v>0</v>
      </c>
      <c r="J60" s="210">
        <f t="shared" si="0"/>
        <v>0</v>
      </c>
      <c r="K60" s="210">
        <f t="shared" si="0"/>
        <v>0</v>
      </c>
      <c r="L60" s="210">
        <f t="shared" si="0"/>
        <v>0</v>
      </c>
      <c r="M60" s="210">
        <f t="shared" si="0"/>
        <v>0</v>
      </c>
      <c r="N60" s="210">
        <f t="shared" si="0"/>
        <v>0</v>
      </c>
      <c r="O60" s="210">
        <f t="shared" si="0"/>
        <v>0</v>
      </c>
      <c r="P60" s="210">
        <f t="shared" si="0"/>
        <v>0</v>
      </c>
      <c r="Q60" s="210">
        <f t="shared" si="0"/>
        <v>0</v>
      </c>
      <c r="R60" s="210">
        <f t="shared" si="0"/>
        <v>0</v>
      </c>
      <c r="S60" s="210">
        <f t="shared" si="0"/>
        <v>0</v>
      </c>
      <c r="T60" s="210">
        <f t="shared" si="0"/>
        <v>0</v>
      </c>
      <c r="U60" s="210">
        <f t="shared" si="0"/>
        <v>0</v>
      </c>
      <c r="V60" s="210">
        <f t="shared" si="0"/>
        <v>0</v>
      </c>
      <c r="W60" s="210">
        <f t="shared" si="0"/>
        <v>0</v>
      </c>
    </row>
    <row r="61" spans="1:23" ht="48.75" customHeight="1" thickBot="1" x14ac:dyDescent="0.3">
      <c r="A61" s="238"/>
      <c r="B61" s="247" t="s">
        <v>140</v>
      </c>
      <c r="C61" s="248"/>
      <c r="D61" s="207"/>
      <c r="E61" s="207"/>
      <c r="F61" s="208"/>
      <c r="G61" s="209"/>
      <c r="H61" s="207"/>
      <c r="I61" s="208"/>
      <c r="J61" s="208"/>
      <c r="K61" s="208"/>
      <c r="L61" s="208"/>
      <c r="M61" s="207"/>
      <c r="N61" s="208"/>
      <c r="O61" s="208"/>
      <c r="P61" s="208"/>
      <c r="Q61" s="208"/>
      <c r="R61" s="208"/>
      <c r="S61" s="208"/>
      <c r="T61" s="208"/>
      <c r="U61" s="208"/>
      <c r="V61" s="208"/>
      <c r="W61" s="208"/>
    </row>
    <row r="62" spans="1:23" x14ac:dyDescent="0.25">
      <c r="A62" s="109"/>
      <c r="B62" s="109"/>
      <c r="D62" s="2"/>
      <c r="H62" s="108"/>
    </row>
    <row r="63" spans="1:23" x14ac:dyDescent="0.25">
      <c r="A63" s="109"/>
      <c r="H63" s="108"/>
    </row>
    <row r="67" spans="2:9" x14ac:dyDescent="0.25">
      <c r="B67" s="111" t="s">
        <v>82</v>
      </c>
      <c r="C67" s="120" t="s">
        <v>83</v>
      </c>
      <c r="D67" s="120" t="s">
        <v>84</v>
      </c>
      <c r="E67" s="120" t="s">
        <v>86</v>
      </c>
      <c r="F67" s="120" t="s">
        <v>87</v>
      </c>
      <c r="G67" s="120" t="s">
        <v>88</v>
      </c>
      <c r="H67" s="120" t="s">
        <v>96</v>
      </c>
      <c r="I67" s="120" t="s">
        <v>148</v>
      </c>
    </row>
    <row r="68" spans="2:9" x14ac:dyDescent="0.25">
      <c r="B68" s="112"/>
      <c r="C68" s="124"/>
      <c r="D68" s="120" t="s">
        <v>85</v>
      </c>
      <c r="E68" s="124"/>
      <c r="F68" s="124"/>
      <c r="G68" s="124"/>
      <c r="H68" s="124"/>
      <c r="I68" s="124"/>
    </row>
    <row r="69" spans="2:9" ht="14.4" x14ac:dyDescent="0.25">
      <c r="C69" s="121" t="s">
        <v>63</v>
      </c>
      <c r="D69" s="121" t="s">
        <v>62</v>
      </c>
      <c r="E69" s="121" t="s">
        <v>64</v>
      </c>
      <c r="F69" s="121" t="s">
        <v>65</v>
      </c>
      <c r="G69" s="121" t="s">
        <v>66</v>
      </c>
      <c r="H69" s="122" t="s">
        <v>97</v>
      </c>
      <c r="I69" s="216" t="s">
        <v>158</v>
      </c>
    </row>
    <row r="70" spans="2:9" ht="14.4" x14ac:dyDescent="0.25">
      <c r="C70" s="121" t="s">
        <v>67</v>
      </c>
      <c r="D70" s="121" t="s">
        <v>68</v>
      </c>
      <c r="E70" s="121" t="s">
        <v>69</v>
      </c>
      <c r="F70" s="121" t="s">
        <v>50</v>
      </c>
      <c r="G70" s="121" t="s">
        <v>70</v>
      </c>
      <c r="H70" s="122" t="s">
        <v>116</v>
      </c>
      <c r="I70" s="216" t="s">
        <v>159</v>
      </c>
    </row>
    <row r="71" spans="2:9" ht="14.4" x14ac:dyDescent="0.25">
      <c r="C71" s="121" t="s">
        <v>71</v>
      </c>
      <c r="D71" s="121"/>
      <c r="E71" s="121" t="s">
        <v>72</v>
      </c>
      <c r="F71" s="121" t="s">
        <v>51</v>
      </c>
      <c r="G71" s="121" t="s">
        <v>73</v>
      </c>
      <c r="H71" s="122" t="s">
        <v>112</v>
      </c>
      <c r="I71" s="216" t="s">
        <v>160</v>
      </c>
    </row>
    <row r="72" spans="2:9" ht="14.4" x14ac:dyDescent="0.25">
      <c r="C72" s="121" t="s">
        <v>74</v>
      </c>
      <c r="D72" s="121"/>
      <c r="E72" s="121"/>
      <c r="F72" s="121" t="s">
        <v>75</v>
      </c>
      <c r="G72" s="125"/>
      <c r="H72" s="122" t="s">
        <v>98</v>
      </c>
      <c r="I72" s="216" t="s">
        <v>161</v>
      </c>
    </row>
    <row r="73" spans="2:9" ht="14.4" x14ac:dyDescent="0.25">
      <c r="C73" s="121" t="s">
        <v>89</v>
      </c>
      <c r="D73" s="121"/>
      <c r="E73" s="121"/>
      <c r="F73" s="121"/>
      <c r="G73" s="125"/>
      <c r="H73" s="122" t="s">
        <v>122</v>
      </c>
      <c r="I73" s="216" t="s">
        <v>162</v>
      </c>
    </row>
    <row r="74" spans="2:9" ht="14.4" x14ac:dyDescent="0.25">
      <c r="C74" s="121" t="s">
        <v>75</v>
      </c>
      <c r="D74" s="121"/>
      <c r="E74" s="121"/>
      <c r="F74" s="121"/>
      <c r="G74" s="125"/>
      <c r="H74" s="122" t="s">
        <v>123</v>
      </c>
      <c r="I74" s="216" t="s">
        <v>163</v>
      </c>
    </row>
    <row r="75" spans="2:9" ht="14.4" x14ac:dyDescent="0.25">
      <c r="C75" s="121"/>
      <c r="D75" s="121"/>
      <c r="E75" s="121"/>
      <c r="F75" s="121"/>
      <c r="G75" s="125"/>
      <c r="H75" s="122" t="s">
        <v>99</v>
      </c>
      <c r="I75" s="216" t="s">
        <v>164</v>
      </c>
    </row>
    <row r="76" spans="2:9" ht="14.4" x14ac:dyDescent="0.25">
      <c r="C76" s="121"/>
      <c r="D76" s="121"/>
      <c r="E76" s="121"/>
      <c r="F76" s="121"/>
      <c r="G76" s="125"/>
      <c r="H76" s="122" t="s">
        <v>100</v>
      </c>
      <c r="I76" s="216" t="s">
        <v>165</v>
      </c>
    </row>
    <row r="77" spans="2:9" ht="14.4" x14ac:dyDescent="0.25">
      <c r="C77" s="123"/>
      <c r="D77" s="123"/>
      <c r="E77" s="123"/>
      <c r="F77" s="123"/>
      <c r="G77" s="126"/>
      <c r="H77" s="122" t="s">
        <v>101</v>
      </c>
      <c r="I77" s="216" t="s">
        <v>166</v>
      </c>
    </row>
    <row r="78" spans="2:9" ht="14.4" x14ac:dyDescent="0.25">
      <c r="C78" s="123"/>
      <c r="D78" s="123"/>
      <c r="E78" s="123"/>
      <c r="F78" s="123"/>
      <c r="G78" s="126"/>
      <c r="H78" s="122" t="s">
        <v>102</v>
      </c>
      <c r="I78" s="216" t="s">
        <v>150</v>
      </c>
    </row>
    <row r="79" spans="2:9" ht="14.4" x14ac:dyDescent="0.25">
      <c r="C79" s="123"/>
      <c r="D79" s="123"/>
      <c r="E79" s="123"/>
      <c r="F79" s="123"/>
      <c r="G79" s="126"/>
      <c r="H79" s="122" t="s">
        <v>113</v>
      </c>
      <c r="I79" s="216" t="s">
        <v>151</v>
      </c>
    </row>
    <row r="80" spans="2:9" ht="14.4" x14ac:dyDescent="0.25">
      <c r="C80" s="121"/>
      <c r="D80" s="123"/>
      <c r="E80" s="123"/>
      <c r="F80" s="123"/>
      <c r="G80" s="126"/>
      <c r="H80" s="122" t="s">
        <v>124</v>
      </c>
      <c r="I80" s="216" t="s">
        <v>152</v>
      </c>
    </row>
    <row r="81" spans="3:9" ht="14.4" x14ac:dyDescent="0.25">
      <c r="C81" s="123"/>
      <c r="D81" s="123"/>
      <c r="E81" s="123"/>
      <c r="F81" s="123"/>
      <c r="G81" s="126"/>
      <c r="H81" s="122" t="s">
        <v>117</v>
      </c>
      <c r="I81" s="216" t="s">
        <v>153</v>
      </c>
    </row>
    <row r="82" spans="3:9" ht="14.4" x14ac:dyDescent="0.25">
      <c r="C82" s="121"/>
      <c r="D82" s="123"/>
      <c r="E82" s="123"/>
      <c r="F82" s="123"/>
      <c r="G82" s="126"/>
      <c r="H82" s="122" t="s">
        <v>118</v>
      </c>
      <c r="I82" s="216" t="s">
        <v>154</v>
      </c>
    </row>
    <row r="83" spans="3:9" ht="14.4" x14ac:dyDescent="0.25">
      <c r="C83" s="123"/>
      <c r="D83" s="123"/>
      <c r="E83" s="123"/>
      <c r="F83" s="123"/>
      <c r="G83" s="126"/>
      <c r="H83" s="122" t="s">
        <v>125</v>
      </c>
      <c r="I83" s="216" t="s">
        <v>155</v>
      </c>
    </row>
    <row r="84" spans="3:9" ht="14.4" x14ac:dyDescent="0.25">
      <c r="C84" s="121"/>
      <c r="D84" s="123"/>
      <c r="E84" s="123"/>
      <c r="F84" s="123"/>
      <c r="G84" s="126"/>
      <c r="H84" s="122" t="s">
        <v>103</v>
      </c>
      <c r="I84" s="216" t="s">
        <v>156</v>
      </c>
    </row>
    <row r="85" spans="3:9" ht="14.4" x14ac:dyDescent="0.25">
      <c r="C85" s="123"/>
      <c r="D85" s="123"/>
      <c r="E85" s="123"/>
      <c r="F85" s="123"/>
      <c r="G85" s="126"/>
      <c r="H85" s="122" t="s">
        <v>126</v>
      </c>
      <c r="I85" s="216" t="s">
        <v>157</v>
      </c>
    </row>
    <row r="86" spans="3:9" ht="14.4" x14ac:dyDescent="0.25">
      <c r="C86" s="121"/>
      <c r="D86" s="123"/>
      <c r="E86" s="123"/>
      <c r="F86" s="123"/>
      <c r="G86" s="126"/>
      <c r="H86" s="122" t="s">
        <v>104</v>
      </c>
      <c r="I86" s="123"/>
    </row>
    <row r="87" spans="3:9" ht="14.4" x14ac:dyDescent="0.25">
      <c r="C87" s="123"/>
      <c r="D87" s="123"/>
      <c r="E87" s="123"/>
      <c r="F87" s="123"/>
      <c r="G87" s="126"/>
      <c r="H87" s="122" t="s">
        <v>105</v>
      </c>
      <c r="I87" s="123"/>
    </row>
    <row r="88" spans="3:9" ht="14.4" x14ac:dyDescent="0.25">
      <c r="C88" s="123"/>
      <c r="D88" s="123"/>
      <c r="E88" s="123"/>
      <c r="F88" s="123"/>
      <c r="G88" s="126"/>
      <c r="H88" s="122" t="s">
        <v>106</v>
      </c>
      <c r="I88" s="123"/>
    </row>
    <row r="89" spans="3:9" ht="14.4" x14ac:dyDescent="0.25">
      <c r="C89" s="123"/>
      <c r="D89" s="123"/>
      <c r="E89" s="123"/>
      <c r="F89" s="123"/>
      <c r="G89" s="126"/>
      <c r="H89" s="122" t="s">
        <v>107</v>
      </c>
      <c r="I89" s="123"/>
    </row>
    <row r="90" spans="3:9" ht="14.4" x14ac:dyDescent="0.25">
      <c r="C90" s="123"/>
      <c r="D90" s="123"/>
      <c r="E90" s="123"/>
      <c r="F90" s="123"/>
      <c r="G90" s="126"/>
      <c r="H90" s="122" t="s">
        <v>119</v>
      </c>
      <c r="I90" s="123"/>
    </row>
    <row r="91" spans="3:9" ht="14.4" x14ac:dyDescent="0.25">
      <c r="C91" s="123"/>
      <c r="D91" s="123"/>
      <c r="E91" s="123"/>
      <c r="F91" s="123"/>
      <c r="G91" s="126"/>
      <c r="H91" s="122" t="s">
        <v>114</v>
      </c>
      <c r="I91" s="123"/>
    </row>
    <row r="92" spans="3:9" ht="14.4" x14ac:dyDescent="0.25">
      <c r="C92" s="123"/>
      <c r="D92" s="123"/>
      <c r="E92" s="123"/>
      <c r="F92" s="123"/>
      <c r="G92" s="126"/>
      <c r="H92" s="122" t="s">
        <v>108</v>
      </c>
      <c r="I92" s="123"/>
    </row>
    <row r="93" spans="3:9" ht="14.4" x14ac:dyDescent="0.25">
      <c r="C93" s="123"/>
      <c r="D93" s="123"/>
      <c r="E93" s="123"/>
      <c r="F93" s="123"/>
      <c r="G93" s="126"/>
      <c r="H93" s="122" t="s">
        <v>115</v>
      </c>
      <c r="I93" s="123"/>
    </row>
    <row r="94" spans="3:9" ht="14.4" x14ac:dyDescent="0.25">
      <c r="C94" s="123"/>
      <c r="D94" s="123"/>
      <c r="E94" s="123"/>
      <c r="F94" s="123"/>
      <c r="G94" s="126"/>
      <c r="H94" s="122" t="s">
        <v>109</v>
      </c>
      <c r="I94" s="123"/>
    </row>
    <row r="95" spans="3:9" ht="14.4" x14ac:dyDescent="0.25">
      <c r="C95" s="123"/>
      <c r="D95" s="123"/>
      <c r="E95" s="123"/>
      <c r="F95" s="123"/>
      <c r="G95" s="126"/>
      <c r="H95" s="122" t="s">
        <v>120</v>
      </c>
      <c r="I95" s="123"/>
    </row>
    <row r="96" spans="3:9" ht="14.4" x14ac:dyDescent="0.25">
      <c r="C96" s="123"/>
      <c r="D96" s="123"/>
      <c r="E96" s="123"/>
      <c r="F96" s="123"/>
      <c r="G96" s="126"/>
      <c r="H96" s="122" t="s">
        <v>121</v>
      </c>
      <c r="I96" s="123"/>
    </row>
    <row r="97" spans="3:9" ht="14.4" x14ac:dyDescent="0.25">
      <c r="C97" s="123"/>
      <c r="D97" s="123"/>
      <c r="E97" s="123"/>
      <c r="F97" s="123"/>
      <c r="G97" s="126"/>
      <c r="H97" s="122" t="s">
        <v>128</v>
      </c>
      <c r="I97" s="123"/>
    </row>
    <row r="98" spans="3:9" ht="14.4" x14ac:dyDescent="0.25">
      <c r="C98" s="123"/>
      <c r="D98" s="123"/>
      <c r="E98" s="123"/>
      <c r="F98" s="123"/>
      <c r="G98" s="126"/>
      <c r="H98" s="122" t="s">
        <v>110</v>
      </c>
      <c r="I98" s="123"/>
    </row>
    <row r="99" spans="3:9" ht="14.4" x14ac:dyDescent="0.25">
      <c r="C99" s="123"/>
      <c r="D99" s="123"/>
      <c r="E99" s="123"/>
      <c r="F99" s="123"/>
      <c r="G99" s="126"/>
      <c r="H99" s="122" t="s">
        <v>111</v>
      </c>
      <c r="I99" s="123"/>
    </row>
    <row r="100" spans="3:9" ht="14.4" x14ac:dyDescent="0.25">
      <c r="C100" s="123"/>
      <c r="D100" s="123"/>
      <c r="E100" s="123"/>
      <c r="F100" s="123"/>
      <c r="G100" s="126"/>
      <c r="H100" s="122" t="s">
        <v>127</v>
      </c>
      <c r="I100" s="123"/>
    </row>
    <row r="101" spans="3:9" x14ac:dyDescent="0.25">
      <c r="C101" s="123"/>
      <c r="D101" s="123"/>
      <c r="E101" s="123"/>
      <c r="F101" s="123"/>
      <c r="G101" s="126"/>
      <c r="H101" s="123"/>
      <c r="I101" s="123"/>
    </row>
    <row r="102" spans="3:9" x14ac:dyDescent="0.25">
      <c r="G102" s="12"/>
    </row>
    <row r="103" spans="3:9" x14ac:dyDescent="0.25">
      <c r="G103" s="12"/>
    </row>
    <row r="104" spans="3:9" x14ac:dyDescent="0.25">
      <c r="G104" s="12"/>
    </row>
    <row r="105" spans="3:9" x14ac:dyDescent="0.25">
      <c r="G105" s="12"/>
    </row>
    <row r="106" spans="3:9" x14ac:dyDescent="0.25">
      <c r="G106" s="12"/>
    </row>
    <row r="107" spans="3:9" x14ac:dyDescent="0.25">
      <c r="G107" s="12"/>
    </row>
    <row r="108" spans="3:9" x14ac:dyDescent="0.25">
      <c r="G108" s="12"/>
    </row>
    <row r="109" spans="3:9" x14ac:dyDescent="0.25">
      <c r="G109" s="110"/>
    </row>
  </sheetData>
  <sheetProtection algorithmName="SHA-512" hashValue="C6U832/EMBEwsmHT28Um4CE+B0L+m3aaXeLpvyCpsiO1c9k36rzGw3scSmV6COtPogW8MfmT5XlISThYd1eDZw==" saltValue="jhpqwMLpf5RvaY0RPuQjxA==" spinCount="100000" sheet="1" objects="1" scenarios="1"/>
  <mergeCells count="25">
    <mergeCell ref="B54:B57"/>
    <mergeCell ref="B60:C60"/>
    <mergeCell ref="B61:C61"/>
    <mergeCell ref="B30:B33"/>
    <mergeCell ref="B34:B37"/>
    <mergeCell ref="B38:B41"/>
    <mergeCell ref="B42:B45"/>
    <mergeCell ref="B46:B49"/>
    <mergeCell ref="B50:B53"/>
    <mergeCell ref="B26:B29"/>
    <mergeCell ref="B1:C1"/>
    <mergeCell ref="A3:A61"/>
    <mergeCell ref="B3:B4"/>
    <mergeCell ref="B5:C5"/>
    <mergeCell ref="B6:C6"/>
    <mergeCell ref="B7:C7"/>
    <mergeCell ref="B8:C8"/>
    <mergeCell ref="B9:C9"/>
    <mergeCell ref="B10:C10"/>
    <mergeCell ref="B11:B12"/>
    <mergeCell ref="B13:C13"/>
    <mergeCell ref="B14:C14"/>
    <mergeCell ref="B15:B17"/>
    <mergeCell ref="B18:B21"/>
    <mergeCell ref="B22:B25"/>
  </mergeCells>
  <dataValidations count="9">
    <dataValidation type="list" allowBlank="1" showInputMessage="1" showErrorMessage="1" prompt="Selecciona" sqref="D5:W5" xr:uid="{2AB7FB61-B46F-434F-AD6F-FC0ABE9B8CBD}">
      <formula1>$I$69:$I$85</formula1>
    </dataValidation>
    <dataValidation type="list" allowBlank="1" showInputMessage="1" showErrorMessage="1" prompt="Selecciona" sqref="D4:W4" xr:uid="{D1F059EA-EE9F-4053-BC18-038E710F716F}">
      <formula1>$H$69:$H$100</formula1>
    </dataValidation>
    <dataValidation type="list" allowBlank="1" showInputMessage="1" showErrorMessage="1" sqref="O12:W12 S11:W11" xr:uid="{E2718F24-1CE6-4095-869C-9A0310631F42}">
      <formula1>$G$69:$G$108</formula1>
    </dataValidation>
    <dataValidation type="list" allowBlank="1" showInputMessage="1" showErrorMessage="1" prompt="Selecciona" sqref="D22:W22 D54:W54 D46:W46 D26:W26 D30:W30 D34:W34 D38:W38 D42:W42 D18:W18 D50:W50" xr:uid="{CEBD7E34-4147-4D33-A7FE-00F189BDA99D}">
      <formula1>$F$69:$F$72</formula1>
    </dataValidation>
    <dataValidation type="list" allowBlank="1" showInputMessage="1" showErrorMessage="1" prompt="Selecciona" sqref="D9:W9" xr:uid="{6BCCF89F-65CD-4F30-95B3-C2F63C629E76}">
      <formula1>$E$69:$E$71</formula1>
    </dataValidation>
    <dataValidation type="list" allowBlank="1" showInputMessage="1" showErrorMessage="1" prompt="Selecciona" sqref="D3:W3" xr:uid="{D51675D6-5BCE-4F2E-8DE7-65711612FCEE}">
      <formula1>$C$69:$C$74</formula1>
    </dataValidation>
    <dataValidation type="list" allowBlank="1" showInputMessage="1" showErrorMessage="1" sqref="D63 D7:W8" xr:uid="{016F1C29-2327-471C-A534-10614270225C}">
      <formula1>$D$69:$D$70</formula1>
    </dataValidation>
    <dataValidation type="list" allowBlank="1" showInputMessage="1" showErrorMessage="1" sqref="E43:F43 I55:L55 N55:W55 E55:F55 I47:L47 N47:W47 E47:F47 D35:D37 I43:L43 D39:D41 N43:W43 I51:L51 N51:W51 E51:F51" xr:uid="{B1C82253-951B-460B-BF80-FE4B13D223A5}">
      <formula1>$H$69:$H$72</formula1>
    </dataValidation>
    <dataValidation type="list" allowBlank="1" showInputMessage="1" showErrorMessage="1" sqref="M36 D55 E56:W56 D47 E48:W48 D24:W24 E28:W28 G40 D27 D43 D31 G36 M40 E32:W32 E44:W44 D20:W20 D51 E52:W52" xr:uid="{727E8343-9923-4628-9254-4F932A9C2A7E}">
      <formula1>$G$69:$G$71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&amp;RAnnexos indicadors XIP - Operacions XIP 2022
  Versió 1, 27 de desembre de 2023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46149-E63B-407C-8ACD-76C954E284BB}">
  <sheetPr>
    <tabColor theme="6" tint="0.59999389629810485"/>
  </sheetPr>
  <dimension ref="A1:F65506"/>
  <sheetViews>
    <sheetView zoomScaleNormal="100" zoomScaleSheetLayoutView="130" workbookViewId="0">
      <selection activeCell="E41" sqref="E41"/>
    </sheetView>
  </sheetViews>
  <sheetFormatPr defaultColWidth="9.109375" defaultRowHeight="13.2" x14ac:dyDescent="0.25"/>
  <cols>
    <col min="1" max="1" width="2.88671875" customWidth="1"/>
    <col min="2" max="2" width="11.6640625" customWidth="1"/>
    <col min="3" max="3" width="48.33203125" bestFit="1" customWidth="1"/>
    <col min="4" max="4" width="14.44140625" style="13" customWidth="1"/>
    <col min="5" max="5" width="28.33203125" customWidth="1"/>
    <col min="6" max="256" width="11.44140625" customWidth="1"/>
  </cols>
  <sheetData>
    <row r="1" spans="2:5" ht="11.25" customHeight="1" thickBot="1" x14ac:dyDescent="0.3"/>
    <row r="2" spans="2:5" s="10" customFormat="1" ht="53.25" customHeight="1" thickBot="1" x14ac:dyDescent="0.3">
      <c r="B2" s="70" t="s">
        <v>76</v>
      </c>
      <c r="C2" s="127" t="s">
        <v>77</v>
      </c>
      <c r="D2" s="71" t="s">
        <v>78</v>
      </c>
      <c r="E2" s="82" t="s">
        <v>79</v>
      </c>
    </row>
    <row r="3" spans="2:5" ht="15" customHeight="1" x14ac:dyDescent="0.25">
      <c r="B3" s="129"/>
      <c r="C3" s="95"/>
      <c r="D3" s="96"/>
      <c r="E3" s="96"/>
    </row>
    <row r="4" spans="2:5" ht="15" customHeight="1" x14ac:dyDescent="0.25">
      <c r="B4" s="130"/>
      <c r="C4" s="97"/>
      <c r="D4" s="96"/>
      <c r="E4" s="96"/>
    </row>
    <row r="5" spans="2:5" ht="15" customHeight="1" x14ac:dyDescent="0.25">
      <c r="B5" s="130"/>
      <c r="C5" s="97"/>
      <c r="D5" s="96"/>
      <c r="E5" s="96"/>
    </row>
    <row r="6" spans="2:5" ht="15" customHeight="1" x14ac:dyDescent="0.25">
      <c r="B6" s="131"/>
      <c r="C6" s="97"/>
      <c r="D6" s="96"/>
      <c r="E6" s="96"/>
    </row>
    <row r="7" spans="2:5" ht="15" customHeight="1" x14ac:dyDescent="0.25">
      <c r="B7" s="131"/>
      <c r="C7" s="97"/>
      <c r="D7" s="96"/>
      <c r="E7" s="96"/>
    </row>
    <row r="8" spans="2:5" ht="15" customHeight="1" x14ac:dyDescent="0.25">
      <c r="B8" s="131"/>
      <c r="C8" s="97"/>
      <c r="D8" s="96"/>
      <c r="E8" s="96"/>
    </row>
    <row r="9" spans="2:5" ht="15" customHeight="1" x14ac:dyDescent="0.25">
      <c r="B9" s="131"/>
      <c r="C9" s="97"/>
      <c r="D9" s="96"/>
      <c r="E9" s="96"/>
    </row>
    <row r="10" spans="2:5" ht="15" customHeight="1" x14ac:dyDescent="0.25">
      <c r="B10" s="131"/>
      <c r="C10" s="97"/>
      <c r="D10" s="96"/>
      <c r="E10" s="96"/>
    </row>
    <row r="11" spans="2:5" ht="15" customHeight="1" x14ac:dyDescent="0.25">
      <c r="B11" s="131"/>
      <c r="C11" s="97"/>
      <c r="D11" s="96"/>
      <c r="E11" s="96"/>
    </row>
    <row r="12" spans="2:5" ht="15" customHeight="1" x14ac:dyDescent="0.25">
      <c r="B12" s="131"/>
      <c r="C12" s="97"/>
      <c r="D12" s="96"/>
      <c r="E12" s="96"/>
    </row>
    <row r="13" spans="2:5" ht="15" customHeight="1" x14ac:dyDescent="0.25">
      <c r="B13" s="131"/>
      <c r="C13" s="98"/>
      <c r="D13" s="128"/>
      <c r="E13" s="101"/>
    </row>
    <row r="14" spans="2:5" ht="15" customHeight="1" x14ac:dyDescent="0.25">
      <c r="B14" s="131"/>
      <c r="C14" s="97"/>
      <c r="D14" s="103"/>
      <c r="E14" s="101"/>
    </row>
    <row r="15" spans="2:5" ht="15" customHeight="1" x14ac:dyDescent="0.25">
      <c r="B15" s="131"/>
      <c r="C15" s="97"/>
      <c r="D15" s="103"/>
      <c r="E15" s="101"/>
    </row>
    <row r="16" spans="2:5" ht="15" customHeight="1" x14ac:dyDescent="0.25">
      <c r="B16" s="131"/>
      <c r="C16" s="97"/>
      <c r="D16" s="103"/>
      <c r="E16" s="101"/>
    </row>
    <row r="17" spans="1:6" ht="15" customHeight="1" x14ac:dyDescent="0.25">
      <c r="B17" s="131"/>
      <c r="C17" s="97"/>
      <c r="D17" s="103"/>
      <c r="E17" s="101"/>
    </row>
    <row r="18" spans="1:6" ht="15" customHeight="1" x14ac:dyDescent="0.25">
      <c r="B18" s="131"/>
      <c r="C18" s="97"/>
      <c r="D18" s="103"/>
      <c r="E18" s="101"/>
    </row>
    <row r="19" spans="1:6" ht="15" customHeight="1" x14ac:dyDescent="0.25">
      <c r="B19" s="131"/>
      <c r="C19" s="97"/>
      <c r="D19" s="103"/>
      <c r="E19" s="101"/>
    </row>
    <row r="20" spans="1:6" ht="15" customHeight="1" x14ac:dyDescent="0.25">
      <c r="B20" s="131"/>
      <c r="C20" s="100"/>
      <c r="D20" s="103"/>
      <c r="E20" s="101"/>
    </row>
    <row r="21" spans="1:6" ht="15" customHeight="1" x14ac:dyDescent="0.25">
      <c r="B21" s="131"/>
      <c r="C21" s="100"/>
      <c r="D21" s="103"/>
      <c r="E21" s="101"/>
    </row>
    <row r="22" spans="1:6" ht="15" customHeight="1" x14ac:dyDescent="0.25">
      <c r="B22" s="131"/>
      <c r="C22" s="99"/>
      <c r="D22" s="103"/>
      <c r="E22" s="101"/>
    </row>
    <row r="23" spans="1:6" ht="15" customHeight="1" x14ac:dyDescent="0.25">
      <c r="B23" s="131"/>
      <c r="C23" s="99"/>
      <c r="D23" s="103"/>
      <c r="E23" s="101"/>
    </row>
    <row r="24" spans="1:6" ht="15" customHeight="1" x14ac:dyDescent="0.25">
      <c r="B24" s="131"/>
      <c r="C24" s="99"/>
      <c r="D24" s="103"/>
      <c r="E24" s="101"/>
    </row>
    <row r="25" spans="1:6" ht="15" customHeight="1" x14ac:dyDescent="0.25">
      <c r="B25" s="131"/>
      <c r="C25" s="99"/>
      <c r="D25" s="103"/>
      <c r="E25" s="101"/>
    </row>
    <row r="26" spans="1:6" ht="15" customHeight="1" x14ac:dyDescent="0.25">
      <c r="B26" s="131"/>
      <c r="C26" s="99"/>
      <c r="D26" s="103"/>
      <c r="E26" s="104"/>
    </row>
    <row r="27" spans="1:6" ht="15" customHeight="1" x14ac:dyDescent="0.25">
      <c r="B27" s="131"/>
      <c r="C27" s="99"/>
      <c r="D27" s="103"/>
      <c r="E27" s="101"/>
    </row>
    <row r="28" spans="1:6" x14ac:dyDescent="0.25">
      <c r="B28" s="131"/>
      <c r="C28" s="99"/>
      <c r="D28" s="103"/>
      <c r="E28" s="102"/>
    </row>
    <row r="29" spans="1:6" ht="15" customHeight="1" x14ac:dyDescent="0.25">
      <c r="B29" s="131"/>
      <c r="C29" s="99"/>
      <c r="D29" s="103"/>
      <c r="E29" s="102"/>
    </row>
    <row r="30" spans="1:6" ht="15" customHeight="1" x14ac:dyDescent="0.25">
      <c r="B30" s="131"/>
      <c r="C30" s="99"/>
      <c r="D30" s="103"/>
      <c r="E30" s="102"/>
    </row>
    <row r="31" spans="1:6" ht="15" customHeight="1" x14ac:dyDescent="0.25">
      <c r="B31" s="131"/>
      <c r="C31" s="99"/>
      <c r="D31" s="103"/>
      <c r="E31" s="103"/>
    </row>
    <row r="32" spans="1:6" s="2" customFormat="1" x14ac:dyDescent="0.25">
      <c r="A32" s="105"/>
      <c r="B32" s="131"/>
      <c r="C32" s="99"/>
      <c r="D32" s="103"/>
      <c r="E32" s="102"/>
      <c r="F32"/>
    </row>
    <row r="33" spans="1:6" s="2" customFormat="1" x14ac:dyDescent="0.25">
      <c r="A33" s="105"/>
      <c r="B33" s="131"/>
      <c r="C33" s="98"/>
      <c r="D33" s="103"/>
      <c r="E33" s="102"/>
      <c r="F33"/>
    </row>
    <row r="34" spans="1:6" s="2" customFormat="1" x14ac:dyDescent="0.25">
      <c r="A34" s="105"/>
      <c r="B34" s="131"/>
      <c r="C34" s="98"/>
      <c r="D34" s="103"/>
      <c r="E34" s="102"/>
      <c r="F34"/>
    </row>
    <row r="35" spans="1:6" s="2" customFormat="1" x14ac:dyDescent="0.25">
      <c r="A35" s="105"/>
      <c r="B35" s="131"/>
      <c r="C35" s="98"/>
      <c r="D35" s="103"/>
      <c r="E35" s="102"/>
      <c r="F35"/>
    </row>
    <row r="36" spans="1:6" s="2" customFormat="1" x14ac:dyDescent="0.25">
      <c r="A36" s="105"/>
      <c r="B36" s="131"/>
      <c r="C36" s="99"/>
      <c r="D36" s="103"/>
      <c r="E36" s="102"/>
      <c r="F36"/>
    </row>
    <row r="37" spans="1:6" s="2" customFormat="1" x14ac:dyDescent="0.25">
      <c r="A37" s="105"/>
      <c r="B37" s="132"/>
      <c r="C37" s="98"/>
      <c r="D37" s="128"/>
      <c r="E37" s="102"/>
      <c r="F37"/>
    </row>
    <row r="38" spans="1:6" s="2" customFormat="1" x14ac:dyDescent="0.25">
      <c r="A38" s="105"/>
      <c r="B38" s="132"/>
      <c r="C38" s="98"/>
      <c r="D38" s="128"/>
      <c r="E38" s="102"/>
      <c r="F38"/>
    </row>
    <row r="39" spans="1:6" s="2" customFormat="1" x14ac:dyDescent="0.25">
      <c r="A39" s="105"/>
      <c r="B39" s="132"/>
      <c r="C39" s="98"/>
      <c r="D39" s="128"/>
      <c r="E39" s="102"/>
      <c r="F39"/>
    </row>
    <row r="40" spans="1:6" s="2" customFormat="1" x14ac:dyDescent="0.25">
      <c r="A40" s="105"/>
      <c r="B40" s="131"/>
      <c r="C40" s="98"/>
      <c r="D40" s="128"/>
      <c r="E40" s="102"/>
      <c r="F40"/>
    </row>
    <row r="41" spans="1:6" s="2" customFormat="1" x14ac:dyDescent="0.25">
      <c r="A41" s="105"/>
      <c r="B41" s="131"/>
      <c r="C41" s="98"/>
      <c r="D41" s="128"/>
      <c r="E41" s="102"/>
      <c r="F41"/>
    </row>
    <row r="42" spans="1:6" s="2" customFormat="1" x14ac:dyDescent="0.25">
      <c r="A42" s="105"/>
      <c r="B42" s="131"/>
      <c r="C42" s="98"/>
      <c r="D42" s="128"/>
      <c r="E42" s="102"/>
      <c r="F42"/>
    </row>
    <row r="43" spans="1:6" s="2" customFormat="1" x14ac:dyDescent="0.25">
      <c r="A43" s="105"/>
      <c r="B43" s="131"/>
      <c r="C43" s="98"/>
      <c r="D43" s="128"/>
      <c r="E43" s="102"/>
      <c r="F43"/>
    </row>
    <row r="44" spans="1:6" s="2" customFormat="1" x14ac:dyDescent="0.25">
      <c r="A44" s="105"/>
      <c r="B44" s="131"/>
      <c r="C44" s="98"/>
      <c r="D44" s="128"/>
      <c r="E44" s="102"/>
      <c r="F44"/>
    </row>
    <row r="45" spans="1:6" s="2" customFormat="1" x14ac:dyDescent="0.25">
      <c r="A45" s="105"/>
      <c r="B45" s="131"/>
      <c r="C45" s="98"/>
      <c r="D45" s="128"/>
      <c r="E45" s="102"/>
      <c r="F45"/>
    </row>
    <row r="46" spans="1:6" s="2" customFormat="1" x14ac:dyDescent="0.25">
      <c r="A46" s="105"/>
      <c r="B46" s="131"/>
      <c r="C46" s="98"/>
      <c r="D46" s="128"/>
      <c r="E46" s="102"/>
      <c r="F46"/>
    </row>
    <row r="47" spans="1:6" s="2" customFormat="1" x14ac:dyDescent="0.25">
      <c r="A47" s="105"/>
      <c r="B47" s="131"/>
      <c r="C47" s="98"/>
      <c r="D47" s="128"/>
      <c r="E47" s="102"/>
      <c r="F47"/>
    </row>
    <row r="48" spans="1:6" s="2" customFormat="1" x14ac:dyDescent="0.25">
      <c r="A48" s="105"/>
      <c r="B48" s="131"/>
      <c r="C48" s="98"/>
      <c r="D48" s="128"/>
      <c r="E48" s="102"/>
      <c r="F48"/>
    </row>
    <row r="49" spans="1:6" s="2" customFormat="1" x14ac:dyDescent="0.25">
      <c r="A49" s="105"/>
      <c r="B49" s="131"/>
      <c r="C49" s="98"/>
      <c r="D49" s="128"/>
      <c r="E49" s="102"/>
      <c r="F49"/>
    </row>
    <row r="50" spans="1:6" s="2" customFormat="1" x14ac:dyDescent="0.25">
      <c r="A50" s="105"/>
      <c r="B50" s="131"/>
      <c r="C50" s="98"/>
      <c r="D50" s="128"/>
      <c r="E50" s="102"/>
      <c r="F50"/>
    </row>
    <row r="65506" spans="4:4" x14ac:dyDescent="0.25">
      <c r="D65506" s="83"/>
    </row>
  </sheetData>
  <pageMargins left="0.74803149606299213" right="0.74803149606299213" top="0.98425196850393704" bottom="0.98425196850393704" header="0" footer="0"/>
  <pageSetup paperSize="9" scale="83" orientation="portrait" r:id="rId1"/>
  <headerFooter alignWithMargins="0">
    <oddFooter>&amp;RAnnexos indicadors XIP - Memòria d'activitats XIP 2022
  Versió 1, 27 de desembre de 2023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1">
    <tabColor theme="6" tint="0.59999389629810485"/>
    <pageSetUpPr fitToPage="1"/>
  </sheetPr>
  <dimension ref="A1:Q42"/>
  <sheetViews>
    <sheetView zoomScale="85" zoomScaleNormal="85" zoomScaleSheetLayoutView="100" workbookViewId="0">
      <selection activeCell="N38" sqref="N38"/>
    </sheetView>
  </sheetViews>
  <sheetFormatPr defaultColWidth="9.109375" defaultRowHeight="13.2" x14ac:dyDescent="0.25"/>
  <cols>
    <col min="1" max="1" width="1" style="2" customWidth="1"/>
    <col min="2" max="2" width="5.44140625" style="2" customWidth="1"/>
    <col min="3" max="3" width="35.33203125" style="2" customWidth="1"/>
    <col min="4" max="4" width="1.6640625" style="2" customWidth="1"/>
    <col min="5" max="5" width="45.44140625" style="2" customWidth="1"/>
    <col min="6" max="6" width="1.6640625" style="2" customWidth="1"/>
    <col min="7" max="10" width="14.88671875" style="2" customWidth="1"/>
    <col min="11" max="11" width="1.6640625" style="2" customWidth="1"/>
    <col min="12" max="12" width="22.33203125" style="2" customWidth="1"/>
    <col min="13" max="16" width="11.44140625" style="2" customWidth="1"/>
    <col min="17" max="17" width="16.44140625" style="2" customWidth="1"/>
    <col min="18" max="256" width="11.44140625" style="2" customWidth="1"/>
    <col min="257" max="16384" width="9.109375" style="2"/>
  </cols>
  <sheetData>
    <row r="1" spans="1:13" ht="13.8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customHeight="1" thickBot="1" x14ac:dyDescent="0.3">
      <c r="A2" s="3"/>
      <c r="B2" s="3"/>
      <c r="C2" s="139" t="s">
        <v>93</v>
      </c>
      <c r="D2" s="139"/>
      <c r="E2" s="139"/>
      <c r="F2" s="3"/>
      <c r="G2" s="223" t="s">
        <v>147</v>
      </c>
      <c r="H2" s="224"/>
      <c r="I2" s="224"/>
      <c r="J2" s="224"/>
      <c r="K2" s="3"/>
      <c r="L2" s="3"/>
      <c r="M2" s="3"/>
    </row>
    <row r="3" spans="1:13" ht="17.25" customHeight="1" thickBot="1" x14ac:dyDescent="0.3">
      <c r="A3" s="3"/>
      <c r="B3" s="3"/>
      <c r="C3" s="4"/>
      <c r="D3" s="4"/>
      <c r="E3" s="4"/>
      <c r="F3" s="4"/>
      <c r="G3" s="225" t="s">
        <v>131</v>
      </c>
      <c r="H3" s="226"/>
      <c r="I3" s="226"/>
      <c r="J3" s="227"/>
      <c r="K3" s="3"/>
      <c r="L3" s="3"/>
      <c r="M3" s="3"/>
    </row>
    <row r="4" spans="1:13" ht="6.75" customHeight="1" thickBot="1" x14ac:dyDescent="0.3">
      <c r="A4" s="3"/>
      <c r="B4" s="3"/>
      <c r="C4" s="4"/>
      <c r="D4" s="4"/>
      <c r="E4" s="4"/>
      <c r="F4" s="4"/>
      <c r="G4" s="3"/>
      <c r="H4" s="3"/>
      <c r="I4" s="3"/>
      <c r="J4" s="3"/>
      <c r="K4" s="3"/>
      <c r="L4" s="3"/>
      <c r="M4" s="3"/>
    </row>
    <row r="5" spans="1:13" ht="35.1" customHeight="1" thickBot="1" x14ac:dyDescent="0.3">
      <c r="A5" s="3"/>
      <c r="B5" s="14"/>
      <c r="C5" s="15" t="s">
        <v>0</v>
      </c>
      <c r="D5" s="16"/>
      <c r="E5" s="15" t="s">
        <v>1</v>
      </c>
      <c r="F5" s="16"/>
      <c r="G5" s="17" t="s">
        <v>167</v>
      </c>
      <c r="H5" s="73" t="s">
        <v>168</v>
      </c>
      <c r="I5" s="18" t="s">
        <v>169</v>
      </c>
      <c r="J5" s="19" t="s">
        <v>170</v>
      </c>
      <c r="K5" s="84"/>
      <c r="L5" s="85" t="s">
        <v>171</v>
      </c>
      <c r="M5" s="3"/>
    </row>
    <row r="6" spans="1:13" ht="36" customHeight="1" thickBot="1" x14ac:dyDescent="0.3">
      <c r="A6" s="3"/>
      <c r="B6" s="20">
        <v>1</v>
      </c>
      <c r="C6" s="21" t="s">
        <v>2</v>
      </c>
      <c r="D6" s="22"/>
      <c r="E6" s="23" t="s">
        <v>3</v>
      </c>
      <c r="F6" s="24"/>
      <c r="G6" s="133"/>
      <c r="H6" s="134"/>
      <c r="I6" s="134"/>
      <c r="J6" s="135"/>
      <c r="K6" s="25"/>
      <c r="L6" s="86">
        <f>SUM(G6:J6)</f>
        <v>0</v>
      </c>
      <c r="M6" s="3"/>
    </row>
    <row r="7" spans="1:13" ht="70.5" customHeight="1" thickBot="1" x14ac:dyDescent="0.3">
      <c r="A7" s="3"/>
      <c r="B7" s="20">
        <v>2</v>
      </c>
      <c r="C7" s="26" t="s">
        <v>4</v>
      </c>
      <c r="D7" s="27"/>
      <c r="E7" s="28" t="s">
        <v>5</v>
      </c>
      <c r="F7" s="24"/>
      <c r="G7" s="136"/>
      <c r="H7" s="137"/>
      <c r="I7" s="137"/>
      <c r="J7" s="138"/>
      <c r="K7" s="25"/>
      <c r="L7" s="87">
        <f>SUM(G7:J7)</f>
        <v>0</v>
      </c>
      <c r="M7" s="3"/>
    </row>
    <row r="8" spans="1:13" ht="12" customHeight="1" thickBot="1" x14ac:dyDescent="0.3">
      <c r="A8" s="3"/>
      <c r="B8" s="5"/>
      <c r="C8" s="4"/>
      <c r="D8" s="4"/>
      <c r="E8" s="4"/>
      <c r="F8" s="4"/>
      <c r="G8" s="3"/>
      <c r="H8" s="3"/>
      <c r="I8" s="3"/>
      <c r="J8" s="3"/>
      <c r="K8" s="3"/>
      <c r="L8" s="3"/>
      <c r="M8" s="3"/>
    </row>
    <row r="9" spans="1:13" ht="35.1" customHeight="1" thickBot="1" x14ac:dyDescent="0.3">
      <c r="A9" s="3"/>
      <c r="B9" s="29"/>
      <c r="C9" s="30" t="s">
        <v>6</v>
      </c>
      <c r="D9" s="31"/>
      <c r="E9" s="30" t="s">
        <v>1</v>
      </c>
      <c r="F9" s="32"/>
      <c r="G9" s="17" t="s">
        <v>167</v>
      </c>
      <c r="H9" s="73" t="s">
        <v>168</v>
      </c>
      <c r="I9" s="18" t="s">
        <v>169</v>
      </c>
      <c r="J9" s="19" t="s">
        <v>170</v>
      </c>
      <c r="K9" s="16"/>
      <c r="L9" s="3"/>
      <c r="M9" s="3"/>
    </row>
    <row r="10" spans="1:13" ht="48.6" thickBot="1" x14ac:dyDescent="0.3">
      <c r="A10" s="3"/>
      <c r="B10" s="33">
        <v>3</v>
      </c>
      <c r="C10" s="34" t="s">
        <v>7</v>
      </c>
      <c r="D10" s="27"/>
      <c r="E10" s="35" t="s">
        <v>8</v>
      </c>
      <c r="F10" s="27"/>
      <c r="G10" s="113">
        <f>G11+G12+G13+G14</f>
        <v>0</v>
      </c>
      <c r="H10" s="114">
        <f>H11+H12+H13+H14</f>
        <v>0</v>
      </c>
      <c r="I10" s="114">
        <f>I11+I12+I13+I14</f>
        <v>0</v>
      </c>
      <c r="J10" s="80">
        <f>J11+J12+J13+J14</f>
        <v>0</v>
      </c>
      <c r="K10" s="25"/>
      <c r="L10" s="3"/>
      <c r="M10" s="3"/>
    </row>
    <row r="11" spans="1:13" ht="33.75" customHeight="1" thickBot="1" x14ac:dyDescent="0.3">
      <c r="A11" s="3"/>
      <c r="B11" s="81" t="s">
        <v>9</v>
      </c>
      <c r="C11" s="36" t="s">
        <v>10</v>
      </c>
      <c r="D11" s="27"/>
      <c r="E11" s="228" t="s">
        <v>11</v>
      </c>
      <c r="F11" s="37"/>
      <c r="G11" s="140"/>
      <c r="H11" s="141"/>
      <c r="I11" s="141"/>
      <c r="J11" s="142"/>
      <c r="K11" s="38"/>
      <c r="L11" s="3"/>
      <c r="M11" s="3"/>
    </row>
    <row r="12" spans="1:13" ht="25.5" customHeight="1" thickBot="1" x14ac:dyDescent="0.3">
      <c r="A12" s="3"/>
      <c r="B12" s="81" t="s">
        <v>12</v>
      </c>
      <c r="C12" s="93" t="s">
        <v>13</v>
      </c>
      <c r="D12" s="27"/>
      <c r="E12" s="229"/>
      <c r="F12" s="37"/>
      <c r="G12" s="143"/>
      <c r="H12" s="144"/>
      <c r="I12" s="144"/>
      <c r="J12" s="145"/>
      <c r="K12" s="38"/>
      <c r="L12" s="3"/>
      <c r="M12" s="3"/>
    </row>
    <row r="13" spans="1:13" ht="26.25" customHeight="1" thickBot="1" x14ac:dyDescent="0.3">
      <c r="A13" s="3"/>
      <c r="B13" s="81" t="s">
        <v>14</v>
      </c>
      <c r="C13" s="75" t="s">
        <v>15</v>
      </c>
      <c r="D13" s="27"/>
      <c r="E13" s="229"/>
      <c r="F13" s="37"/>
      <c r="G13" s="146"/>
      <c r="H13" s="147"/>
      <c r="I13" s="147"/>
      <c r="J13" s="148"/>
      <c r="K13" s="38"/>
      <c r="L13" s="3"/>
      <c r="M13" s="3"/>
    </row>
    <row r="14" spans="1:13" ht="29.25" customHeight="1" thickBot="1" x14ac:dyDescent="0.3">
      <c r="A14" s="3"/>
      <c r="B14" s="81" t="s">
        <v>16</v>
      </c>
      <c r="C14" s="40" t="s">
        <v>17</v>
      </c>
      <c r="D14" s="27"/>
      <c r="E14" s="230"/>
      <c r="F14" s="37"/>
      <c r="G14" s="149"/>
      <c r="H14" s="150"/>
      <c r="I14" s="151"/>
      <c r="J14" s="152"/>
      <c r="K14" s="38"/>
      <c r="L14" s="3"/>
      <c r="M14" s="3"/>
    </row>
    <row r="15" spans="1:13" ht="29.25" customHeight="1" thickBot="1" x14ac:dyDescent="0.3">
      <c r="A15" s="3"/>
      <c r="B15" s="39">
        <v>4</v>
      </c>
      <c r="C15" s="79" t="s">
        <v>18</v>
      </c>
      <c r="D15" s="27"/>
      <c r="E15" s="92"/>
      <c r="F15" s="37"/>
      <c r="G15" s="153"/>
      <c r="H15" s="154"/>
      <c r="I15" s="151"/>
      <c r="J15" s="152"/>
      <c r="K15" s="38"/>
      <c r="L15" s="3"/>
      <c r="M15" s="3"/>
    </row>
    <row r="16" spans="1:13" ht="46.5" customHeight="1" thickBot="1" x14ac:dyDescent="0.3">
      <c r="A16" s="3"/>
      <c r="B16" s="33">
        <v>5</v>
      </c>
      <c r="C16" s="34" t="s">
        <v>19</v>
      </c>
      <c r="D16" s="27"/>
      <c r="E16" s="41" t="s">
        <v>20</v>
      </c>
      <c r="F16" s="37"/>
      <c r="G16" s="155"/>
      <c r="H16" s="156"/>
      <c r="I16" s="157"/>
      <c r="J16" s="158"/>
      <c r="K16" s="38"/>
      <c r="L16" s="3"/>
      <c r="M16" s="3"/>
    </row>
    <row r="17" spans="1:17" ht="34.5" customHeight="1" thickBot="1" x14ac:dyDescent="0.3">
      <c r="A17" s="3"/>
      <c r="B17" s="33">
        <v>6</v>
      </c>
      <c r="C17" s="34" t="s">
        <v>21</v>
      </c>
      <c r="D17" s="27"/>
      <c r="E17" s="41"/>
      <c r="F17" s="37"/>
      <c r="G17" s="159"/>
      <c r="H17" s="160"/>
      <c r="I17" s="161"/>
      <c r="J17" s="162"/>
      <c r="K17" s="38"/>
      <c r="L17" s="3"/>
      <c r="M17" s="3"/>
    </row>
    <row r="18" spans="1:17" ht="6" customHeight="1" thickBot="1" x14ac:dyDescent="0.3">
      <c r="A18" s="3"/>
      <c r="B18" s="42"/>
      <c r="C18" s="27"/>
      <c r="D18" s="27"/>
      <c r="E18" s="43"/>
      <c r="F18" s="37"/>
      <c r="G18" s="163"/>
      <c r="H18" s="163"/>
      <c r="I18" s="163"/>
      <c r="J18" s="163"/>
      <c r="K18" s="38"/>
      <c r="L18" s="88"/>
      <c r="M18" s="3"/>
    </row>
    <row r="19" spans="1:17" ht="26.25" customHeight="1" thickBot="1" x14ac:dyDescent="0.3">
      <c r="A19" s="3"/>
      <c r="B19" s="20">
        <v>7</v>
      </c>
      <c r="C19" s="44" t="s">
        <v>22</v>
      </c>
      <c r="D19" s="45"/>
      <c r="E19" s="46" t="s">
        <v>23</v>
      </c>
      <c r="F19" s="37"/>
      <c r="G19" s="140"/>
      <c r="H19" s="141"/>
      <c r="I19" s="141"/>
      <c r="J19" s="142"/>
      <c r="K19" s="38"/>
      <c r="L19" s="89">
        <f>SUM(G19:J19)</f>
        <v>0</v>
      </c>
      <c r="M19" s="3"/>
    </row>
    <row r="20" spans="1:17" ht="26.25" customHeight="1" thickBot="1" x14ac:dyDescent="0.3">
      <c r="A20" s="3"/>
      <c r="B20" s="20">
        <v>8</v>
      </c>
      <c r="C20" s="26" t="s">
        <v>24</v>
      </c>
      <c r="D20" s="27"/>
      <c r="E20" s="47" t="s">
        <v>25</v>
      </c>
      <c r="F20" s="37"/>
      <c r="G20" s="164"/>
      <c r="H20" s="165"/>
      <c r="I20" s="165"/>
      <c r="J20" s="166"/>
      <c r="K20" s="38"/>
      <c r="L20" s="87">
        <f>SUM(G20:J20)</f>
        <v>0</v>
      </c>
      <c r="M20" s="3"/>
    </row>
    <row r="21" spans="1:17" ht="12" customHeight="1" thickBot="1" x14ac:dyDescent="0.3">
      <c r="A21" s="3"/>
      <c r="B21" s="5"/>
      <c r="C21" s="6"/>
      <c r="D21" s="6"/>
      <c r="E21" s="6"/>
      <c r="F21" s="6"/>
      <c r="G21" s="9"/>
      <c r="H21" s="9"/>
      <c r="I21" s="9"/>
      <c r="J21" s="9"/>
      <c r="K21" s="9"/>
      <c r="L21" s="3"/>
      <c r="M21" s="3"/>
    </row>
    <row r="22" spans="1:17" ht="35.1" customHeight="1" thickBot="1" x14ac:dyDescent="0.3">
      <c r="A22" s="3"/>
      <c r="B22" s="7"/>
      <c r="C22" s="15" t="s">
        <v>26</v>
      </c>
      <c r="D22" s="31"/>
      <c r="E22" s="30" t="s">
        <v>1</v>
      </c>
      <c r="F22" s="32"/>
      <c r="G22" s="17" t="s">
        <v>167</v>
      </c>
      <c r="H22" s="73" t="s">
        <v>168</v>
      </c>
      <c r="I22" s="18" t="s">
        <v>169</v>
      </c>
      <c r="J22" s="19" t="s">
        <v>170</v>
      </c>
      <c r="K22" s="16"/>
      <c r="L22" s="90" t="s">
        <v>172</v>
      </c>
      <c r="M22" s="3"/>
    </row>
    <row r="23" spans="1:17" ht="82.5" customHeight="1" thickBot="1" x14ac:dyDescent="0.3">
      <c r="A23" s="3"/>
      <c r="B23" s="48">
        <v>9</v>
      </c>
      <c r="C23" s="49" t="s">
        <v>27</v>
      </c>
      <c r="D23" s="24"/>
      <c r="E23" s="50" t="s">
        <v>132</v>
      </c>
      <c r="F23" s="24"/>
      <c r="G23" s="167"/>
      <c r="H23" s="168"/>
      <c r="I23" s="168"/>
      <c r="J23" s="169"/>
      <c r="K23" s="25"/>
      <c r="L23" s="89">
        <f>SUM(G23:J23)</f>
        <v>0</v>
      </c>
      <c r="M23" s="3"/>
    </row>
    <row r="24" spans="1:17" ht="30" customHeight="1" thickBot="1" x14ac:dyDescent="0.3">
      <c r="A24" s="3"/>
      <c r="B24" s="48">
        <v>10</v>
      </c>
      <c r="C24" s="51" t="s">
        <v>28</v>
      </c>
      <c r="D24" s="27"/>
      <c r="E24" s="52" t="s">
        <v>29</v>
      </c>
      <c r="F24" s="24"/>
      <c r="G24" s="76" t="e">
        <f>G23/G7</f>
        <v>#DIV/0!</v>
      </c>
      <c r="H24" s="77" t="e">
        <f>H23/H7</f>
        <v>#DIV/0!</v>
      </c>
      <c r="I24" s="77" t="e">
        <f>I23/I7</f>
        <v>#DIV/0!</v>
      </c>
      <c r="J24" s="78" t="e">
        <f>J23/J7</f>
        <v>#DIV/0!</v>
      </c>
      <c r="K24" s="53"/>
      <c r="L24" s="106" t="e">
        <f>L23/L7</f>
        <v>#DIV/0!</v>
      </c>
      <c r="M24" s="3"/>
    </row>
    <row r="25" spans="1:17" ht="3.75" customHeight="1" thickBot="1" x14ac:dyDescent="0.3">
      <c r="A25" s="3"/>
      <c r="B25" s="7"/>
      <c r="C25" s="22"/>
      <c r="D25" s="27"/>
      <c r="E25" s="54"/>
      <c r="F25" s="24"/>
      <c r="G25" s="53"/>
      <c r="H25" s="55"/>
      <c r="I25" s="53"/>
      <c r="J25" s="53"/>
      <c r="K25" s="53"/>
      <c r="L25" s="14"/>
      <c r="M25" s="3"/>
    </row>
    <row r="26" spans="1:17" ht="49.5" customHeight="1" thickBot="1" x14ac:dyDescent="0.3">
      <c r="A26" s="3"/>
      <c r="B26" s="56">
        <v>11</v>
      </c>
      <c r="C26" s="49" t="s">
        <v>30</v>
      </c>
      <c r="D26" s="24"/>
      <c r="E26" s="50" t="s">
        <v>133</v>
      </c>
      <c r="F26" s="24"/>
      <c r="G26" s="167"/>
      <c r="H26" s="168"/>
      <c r="I26" s="168"/>
      <c r="J26" s="169"/>
      <c r="K26" s="25"/>
      <c r="L26" s="89">
        <f>SUM(G26:J26)</f>
        <v>0</v>
      </c>
      <c r="M26" s="4"/>
      <c r="N26" s="1"/>
      <c r="O26" s="1"/>
      <c r="P26" s="1"/>
      <c r="Q26" s="1"/>
    </row>
    <row r="27" spans="1:17" ht="25.5" customHeight="1" thickBot="1" x14ac:dyDescent="0.3">
      <c r="A27" s="3"/>
      <c r="B27" s="56">
        <v>12</v>
      </c>
      <c r="C27" s="57" t="s">
        <v>138</v>
      </c>
      <c r="D27" s="24"/>
      <c r="E27" s="58" t="s">
        <v>31</v>
      </c>
      <c r="F27" s="24"/>
      <c r="G27" s="170"/>
      <c r="H27" s="171"/>
      <c r="I27" s="172"/>
      <c r="J27" s="173"/>
      <c r="K27" s="59"/>
      <c r="L27" s="118">
        <f>SUM(G27:J27)</f>
        <v>0</v>
      </c>
      <c r="M27" s="3"/>
    </row>
    <row r="28" spans="1:17" ht="25.5" customHeight="1" thickBot="1" x14ac:dyDescent="0.3">
      <c r="A28" s="3"/>
      <c r="B28" s="56">
        <v>13</v>
      </c>
      <c r="C28" s="60" t="s">
        <v>32</v>
      </c>
      <c r="D28" s="27"/>
      <c r="E28" s="61" t="s">
        <v>33</v>
      </c>
      <c r="F28" s="24"/>
      <c r="G28" s="115" t="e">
        <f>G27/G26</f>
        <v>#DIV/0!</v>
      </c>
      <c r="H28" s="116" t="e">
        <f>H27/H26</f>
        <v>#DIV/0!</v>
      </c>
      <c r="I28" s="116" t="e">
        <f>I27/I26</f>
        <v>#DIV/0!</v>
      </c>
      <c r="J28" s="117" t="e">
        <f>J27/J26</f>
        <v>#DIV/0!</v>
      </c>
      <c r="K28" s="59"/>
      <c r="L28" s="3"/>
      <c r="M28" s="3"/>
    </row>
    <row r="29" spans="1:17" ht="72" customHeight="1" thickBot="1" x14ac:dyDescent="0.3">
      <c r="A29" s="3"/>
      <c r="B29" s="48">
        <v>14</v>
      </c>
      <c r="C29" s="62" t="s">
        <v>34</v>
      </c>
      <c r="D29" s="27"/>
      <c r="E29" s="63" t="s">
        <v>134</v>
      </c>
      <c r="F29" s="24"/>
      <c r="G29" s="174"/>
      <c r="H29" s="175"/>
      <c r="I29" s="175"/>
      <c r="J29" s="176"/>
      <c r="K29" s="59"/>
      <c r="L29" s="3"/>
      <c r="M29" s="3"/>
    </row>
    <row r="30" spans="1:17" ht="72" customHeight="1" thickBot="1" x14ac:dyDescent="0.3">
      <c r="A30" s="3"/>
      <c r="B30" s="48">
        <v>15</v>
      </c>
      <c r="C30" s="26" t="s">
        <v>35</v>
      </c>
      <c r="D30" s="27"/>
      <c r="E30" s="47" t="s">
        <v>135</v>
      </c>
      <c r="F30" s="24"/>
      <c r="G30" s="177"/>
      <c r="H30" s="178"/>
      <c r="I30" s="178"/>
      <c r="J30" s="179"/>
      <c r="K30" s="59"/>
      <c r="L30" s="3"/>
      <c r="M30" s="3"/>
    </row>
    <row r="31" spans="1:17" ht="8.25" customHeight="1" thickBot="1" x14ac:dyDescent="0.3">
      <c r="A31" s="3"/>
      <c r="B31" s="5"/>
      <c r="C31" s="8"/>
      <c r="D31" s="3"/>
      <c r="E31" s="3"/>
      <c r="F31" s="3"/>
      <c r="G31" s="3"/>
      <c r="H31" s="8"/>
      <c r="I31" s="3"/>
      <c r="J31" s="3"/>
      <c r="K31" s="3"/>
      <c r="L31" s="3"/>
      <c r="M31" s="3"/>
    </row>
    <row r="32" spans="1:17" ht="35.1" customHeight="1" thickBot="1" x14ac:dyDescent="0.3">
      <c r="A32" s="3"/>
      <c r="B32" s="29"/>
      <c r="C32" s="64" t="s">
        <v>26</v>
      </c>
      <c r="D32" s="31"/>
      <c r="E32" s="65" t="s">
        <v>1</v>
      </c>
      <c r="F32" s="32"/>
      <c r="G32" s="17" t="s">
        <v>167</v>
      </c>
      <c r="H32" s="73" t="s">
        <v>168</v>
      </c>
      <c r="I32" s="18" t="s">
        <v>169</v>
      </c>
      <c r="J32" s="19" t="s">
        <v>170</v>
      </c>
      <c r="K32" s="16"/>
      <c r="L32" s="14"/>
      <c r="M32" s="3"/>
    </row>
    <row r="33" spans="1:13" ht="30.75" customHeight="1" thickBot="1" x14ac:dyDescent="0.3">
      <c r="A33" s="3"/>
      <c r="B33" s="33">
        <v>16</v>
      </c>
      <c r="C33" s="49" t="s">
        <v>36</v>
      </c>
      <c r="D33" s="24"/>
      <c r="E33" s="50" t="s">
        <v>136</v>
      </c>
      <c r="F33" s="24"/>
      <c r="G33" s="167"/>
      <c r="H33" s="168"/>
      <c r="I33" s="168"/>
      <c r="J33" s="169"/>
      <c r="K33" s="25"/>
      <c r="L33" s="89">
        <f>SUM(G33:J33)</f>
        <v>0</v>
      </c>
      <c r="M33" s="3"/>
    </row>
    <row r="34" spans="1:13" ht="30.75" customHeight="1" thickBot="1" x14ac:dyDescent="0.3">
      <c r="A34" s="3"/>
      <c r="B34" s="33">
        <v>17</v>
      </c>
      <c r="C34" s="57" t="s">
        <v>95</v>
      </c>
      <c r="D34" s="24"/>
      <c r="E34" s="58" t="s">
        <v>94</v>
      </c>
      <c r="F34" s="24"/>
      <c r="G34" s="180"/>
      <c r="H34" s="181"/>
      <c r="I34" s="181"/>
      <c r="J34" s="182"/>
      <c r="K34" s="25"/>
      <c r="L34" s="91">
        <f>SUM(G34:J34)</f>
        <v>0</v>
      </c>
      <c r="M34" s="3"/>
    </row>
    <row r="35" spans="1:13" ht="27.75" customHeight="1" thickBot="1" x14ac:dyDescent="0.3">
      <c r="A35" s="3"/>
      <c r="B35" s="33">
        <v>18</v>
      </c>
      <c r="C35" s="94" t="s">
        <v>37</v>
      </c>
      <c r="D35" s="24"/>
      <c r="E35" s="119" t="s">
        <v>137</v>
      </c>
      <c r="F35" s="24"/>
      <c r="G35" s="136"/>
      <c r="H35" s="137"/>
      <c r="I35" s="137"/>
      <c r="J35" s="138"/>
      <c r="K35" s="25"/>
      <c r="L35" s="87">
        <f>SUM(G35:J35)</f>
        <v>0</v>
      </c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customSheetViews>
    <customSheetView guid="{5E32C6C4-131A-4459-B349-DD78F18BCCBE}" fitToPage="1">
      <selection activeCell="O6" sqref="O6"/>
      <pageMargins left="0" right="0" top="0" bottom="0" header="0" footer="0"/>
      <pageSetup paperSize="9" scale="67" orientation="portrait" r:id="rId1"/>
      <headerFooter alignWithMargins="0"/>
    </customSheetView>
  </customSheetViews>
  <mergeCells count="3">
    <mergeCell ref="E11:E14"/>
    <mergeCell ref="G3:J3"/>
    <mergeCell ref="G2:J2"/>
  </mergeCells>
  <phoneticPr fontId="0" type="noConversion"/>
  <pageMargins left="0.39370078740157483" right="0.39370078740157483" top="0.39370078740157483" bottom="0.39370078740157483" header="0" footer="0"/>
  <pageSetup paperSize="9" scale="58" orientation="portrait" r:id="rId2"/>
  <headerFooter alignWithMargins="0">
    <oddFooter xml:space="preserve">&amp;RAnnexos indicadors XIP - Indicadors XIP 2023
  Versió 1, 27 de desembre de 2023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161E8-0BE5-4FC2-89EA-1CB1F8BB9472}">
  <sheetPr>
    <tabColor theme="6" tint="0.59999389629810485"/>
    <pageSetUpPr fitToPage="1"/>
  </sheetPr>
  <dimension ref="A1:W109"/>
  <sheetViews>
    <sheetView showGridLines="0" zoomScale="85" zoomScaleNormal="85" workbookViewId="0">
      <pane xSplit="3" ySplit="2" topLeftCell="D3" activePane="bottomRight" state="frozen"/>
      <selection activeCell="L23" sqref="L23"/>
      <selection pane="topRight" activeCell="L23" sqref="L23"/>
      <selection pane="bottomLeft" activeCell="L23" sqref="L23"/>
      <selection pane="bottomRight" activeCell="L23" sqref="L23"/>
    </sheetView>
  </sheetViews>
  <sheetFormatPr defaultColWidth="9.109375" defaultRowHeight="13.2" x14ac:dyDescent="0.25"/>
  <cols>
    <col min="1" max="1" width="11.44140625" style="2" customWidth="1"/>
    <col min="2" max="2" width="24.88671875" style="2" customWidth="1"/>
    <col min="3" max="3" width="34.109375" style="2" customWidth="1"/>
    <col min="4" max="4" width="15.44140625" style="108" customWidth="1"/>
    <col min="5" max="6" width="15.33203125" style="2" customWidth="1"/>
    <col min="7" max="7" width="13.33203125" style="2" customWidth="1"/>
    <col min="8" max="8" width="13.5546875" style="2" customWidth="1"/>
    <col min="9" max="9" width="12.6640625" style="2" customWidth="1"/>
    <col min="10" max="10" width="12.44140625" style="2" customWidth="1"/>
    <col min="11" max="11" width="12.109375" style="2" customWidth="1"/>
    <col min="12" max="12" width="12.33203125" style="2" customWidth="1"/>
    <col min="13" max="14" width="13.109375" style="2" customWidth="1"/>
    <col min="15" max="23" width="12.5546875" style="2" customWidth="1"/>
    <col min="24" max="259" width="11.44140625" style="2" customWidth="1"/>
    <col min="260" max="16384" width="9.109375" style="2"/>
  </cols>
  <sheetData>
    <row r="1" spans="1:23" ht="18" thickBot="1" x14ac:dyDescent="0.3">
      <c r="B1" s="233" t="s">
        <v>90</v>
      </c>
      <c r="C1" s="234"/>
      <c r="D1" s="74">
        <v>1</v>
      </c>
      <c r="E1" s="74">
        <v>2</v>
      </c>
      <c r="F1" s="74">
        <v>3</v>
      </c>
      <c r="G1" s="74">
        <v>4</v>
      </c>
      <c r="H1" s="74">
        <v>5</v>
      </c>
      <c r="I1" s="74">
        <v>6</v>
      </c>
      <c r="J1" s="74">
        <v>7</v>
      </c>
      <c r="K1" s="74">
        <v>8</v>
      </c>
      <c r="L1" s="74">
        <v>9</v>
      </c>
      <c r="M1" s="74">
        <v>10</v>
      </c>
      <c r="N1" s="74">
        <v>11</v>
      </c>
      <c r="O1" s="74">
        <v>12</v>
      </c>
      <c r="P1" s="74">
        <v>13</v>
      </c>
      <c r="Q1" s="74">
        <v>14</v>
      </c>
      <c r="R1" s="74">
        <v>15</v>
      </c>
      <c r="S1" s="74">
        <v>16</v>
      </c>
      <c r="T1" s="74">
        <v>17</v>
      </c>
      <c r="U1" s="74">
        <v>18</v>
      </c>
      <c r="V1" s="74">
        <v>19</v>
      </c>
      <c r="W1" s="74">
        <v>20</v>
      </c>
    </row>
    <row r="2" spans="1:23" ht="28.95" customHeight="1" thickBot="1" x14ac:dyDescent="0.3">
      <c r="D2" s="206" t="s">
        <v>142</v>
      </c>
      <c r="E2" s="206" t="s">
        <v>141</v>
      </c>
      <c r="F2" s="206" t="s">
        <v>143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4"/>
      <c r="W2" s="205"/>
    </row>
    <row r="3" spans="1:23" ht="14.4" x14ac:dyDescent="0.25">
      <c r="A3" s="235" t="s">
        <v>38</v>
      </c>
      <c r="B3" s="239" t="s">
        <v>39</v>
      </c>
      <c r="C3" s="107" t="s">
        <v>129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23" ht="14.4" x14ac:dyDescent="0.25">
      <c r="A4" s="236"/>
      <c r="B4" s="240"/>
      <c r="C4" s="66" t="s">
        <v>130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ht="14.4" x14ac:dyDescent="0.25">
      <c r="A5" s="236"/>
      <c r="B5" s="240" t="s">
        <v>149</v>
      </c>
      <c r="C5" s="241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3" ht="14.4" x14ac:dyDescent="0.25">
      <c r="A6" s="236"/>
      <c r="B6" s="240" t="s">
        <v>40</v>
      </c>
      <c r="C6" s="241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5"/>
      <c r="V6" s="184"/>
      <c r="W6" s="185"/>
    </row>
    <row r="7" spans="1:23" ht="14.4" x14ac:dyDescent="0.25">
      <c r="A7" s="236"/>
      <c r="B7" s="240" t="s">
        <v>41</v>
      </c>
      <c r="C7" s="241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9"/>
      <c r="V7" s="218"/>
      <c r="W7" s="219"/>
    </row>
    <row r="8" spans="1:23" ht="14.4" x14ac:dyDescent="0.25">
      <c r="A8" s="236"/>
      <c r="B8" s="240" t="s">
        <v>42</v>
      </c>
      <c r="C8" s="241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9"/>
      <c r="V8" s="218"/>
      <c r="W8" s="219"/>
    </row>
    <row r="9" spans="1:23" ht="14.4" x14ac:dyDescent="0.25">
      <c r="A9" s="236"/>
      <c r="B9" s="240" t="s">
        <v>43</v>
      </c>
      <c r="C9" s="241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</row>
    <row r="10" spans="1:23" ht="14.4" x14ac:dyDescent="0.25">
      <c r="A10" s="236"/>
      <c r="B10" s="240" t="s">
        <v>92</v>
      </c>
      <c r="C10" s="241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9"/>
      <c r="V10" s="218"/>
      <c r="W10" s="219"/>
    </row>
    <row r="11" spans="1:23" ht="14.4" x14ac:dyDescent="0.25">
      <c r="A11" s="236"/>
      <c r="B11" s="240" t="s">
        <v>44</v>
      </c>
      <c r="C11" s="66" t="s">
        <v>45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6"/>
      <c r="V11" s="184"/>
      <c r="W11" s="186"/>
    </row>
    <row r="12" spans="1:23" ht="14.4" x14ac:dyDescent="0.25">
      <c r="A12" s="236"/>
      <c r="B12" s="240"/>
      <c r="C12" s="66" t="s">
        <v>46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6"/>
      <c r="V12" s="184"/>
      <c r="W12" s="186"/>
    </row>
    <row r="13" spans="1:23" ht="14.4" x14ac:dyDescent="0.25">
      <c r="A13" s="236"/>
      <c r="B13" s="240" t="s">
        <v>47</v>
      </c>
      <c r="C13" s="24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19"/>
      <c r="V13" s="222"/>
      <c r="W13" s="219"/>
    </row>
    <row r="14" spans="1:23" ht="14.4" x14ac:dyDescent="0.25">
      <c r="A14" s="236"/>
      <c r="B14" s="240" t="s">
        <v>91</v>
      </c>
      <c r="C14" s="241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1"/>
      <c r="V14" s="220"/>
      <c r="W14" s="221"/>
    </row>
    <row r="15" spans="1:23" ht="14.4" x14ac:dyDescent="0.25">
      <c r="A15" s="236"/>
      <c r="B15" s="242" t="s">
        <v>48</v>
      </c>
      <c r="C15" s="68" t="s">
        <v>49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6"/>
      <c r="V15" s="189"/>
      <c r="W15" s="186"/>
    </row>
    <row r="16" spans="1:23" ht="14.4" x14ac:dyDescent="0.25">
      <c r="A16" s="236"/>
      <c r="B16" s="242"/>
      <c r="C16" s="68" t="s">
        <v>50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6"/>
      <c r="V16" s="189"/>
      <c r="W16" s="186"/>
    </row>
    <row r="17" spans="1:23" ht="15" thickBot="1" x14ac:dyDescent="0.3">
      <c r="A17" s="236"/>
      <c r="B17" s="243"/>
      <c r="C17" s="211" t="s">
        <v>51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1"/>
      <c r="V17" s="190"/>
      <c r="W17" s="191"/>
    </row>
    <row r="18" spans="1:23" ht="14.4" x14ac:dyDescent="0.25">
      <c r="A18" s="236"/>
      <c r="B18" s="231" t="s">
        <v>52</v>
      </c>
      <c r="C18" s="67" t="s">
        <v>53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</row>
    <row r="19" spans="1:23" ht="14.4" x14ac:dyDescent="0.25">
      <c r="A19" s="236"/>
      <c r="B19" s="232"/>
      <c r="C19" s="68" t="s">
        <v>54</v>
      </c>
      <c r="D19" s="193"/>
      <c r="E19" s="193"/>
      <c r="F19" s="193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6"/>
      <c r="V19" s="189"/>
      <c r="W19" s="186"/>
    </row>
    <row r="20" spans="1:23" ht="14.4" x14ac:dyDescent="0.25">
      <c r="A20" s="236"/>
      <c r="B20" s="232"/>
      <c r="C20" s="68" t="s">
        <v>55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94"/>
      <c r="V20" s="189"/>
      <c r="W20" s="194"/>
    </row>
    <row r="21" spans="1:23" ht="15" thickBot="1" x14ac:dyDescent="0.3">
      <c r="A21" s="236"/>
      <c r="B21" s="244"/>
      <c r="C21" s="69" t="s">
        <v>56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6"/>
      <c r="V21" s="195"/>
      <c r="W21" s="196"/>
    </row>
    <row r="22" spans="1:23" ht="14.4" x14ac:dyDescent="0.25">
      <c r="A22" s="236"/>
      <c r="B22" s="232" t="s">
        <v>57</v>
      </c>
      <c r="C22" s="72" t="s">
        <v>53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</row>
    <row r="23" spans="1:23" ht="14.4" x14ac:dyDescent="0.25">
      <c r="A23" s="236"/>
      <c r="B23" s="232"/>
      <c r="C23" s="68" t="s">
        <v>54</v>
      </c>
      <c r="D23" s="193"/>
      <c r="E23" s="193"/>
      <c r="F23" s="193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6"/>
      <c r="V23" s="189"/>
      <c r="W23" s="186"/>
    </row>
    <row r="24" spans="1:23" ht="14.4" x14ac:dyDescent="0.25">
      <c r="A24" s="236"/>
      <c r="B24" s="232"/>
      <c r="C24" s="68" t="s">
        <v>55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6"/>
      <c r="V24" s="189"/>
      <c r="W24" s="186"/>
    </row>
    <row r="25" spans="1:23" ht="15" thickBot="1" x14ac:dyDescent="0.3">
      <c r="A25" s="236"/>
      <c r="B25" s="232"/>
      <c r="C25" s="68" t="s">
        <v>56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6"/>
      <c r="V25" s="195"/>
      <c r="W25" s="196"/>
    </row>
    <row r="26" spans="1:23" ht="14.4" x14ac:dyDescent="0.25">
      <c r="A26" s="236"/>
      <c r="B26" s="231" t="s">
        <v>58</v>
      </c>
      <c r="C26" s="67" t="s">
        <v>53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</row>
    <row r="27" spans="1:23" ht="14.4" x14ac:dyDescent="0.25">
      <c r="A27" s="236"/>
      <c r="B27" s="232"/>
      <c r="C27" s="68" t="s">
        <v>54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6"/>
      <c r="V27" s="189"/>
      <c r="W27" s="186"/>
    </row>
    <row r="28" spans="1:23" ht="14.4" x14ac:dyDescent="0.25">
      <c r="A28" s="236"/>
      <c r="B28" s="232"/>
      <c r="C28" s="68" t="s">
        <v>55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6"/>
      <c r="V28" s="189"/>
      <c r="W28" s="186"/>
    </row>
    <row r="29" spans="1:23" ht="15" thickBot="1" x14ac:dyDescent="0.3">
      <c r="A29" s="236"/>
      <c r="B29" s="232"/>
      <c r="C29" s="68" t="s">
        <v>56</v>
      </c>
      <c r="D29" s="195"/>
      <c r="E29" s="195"/>
      <c r="F29" s="195"/>
      <c r="G29" s="195"/>
      <c r="H29" s="195"/>
      <c r="I29" s="195"/>
      <c r="J29" s="189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195"/>
      <c r="W29" s="196"/>
    </row>
    <row r="30" spans="1:23" ht="14.4" x14ac:dyDescent="0.25">
      <c r="A30" s="236"/>
      <c r="B30" s="231" t="s">
        <v>59</v>
      </c>
      <c r="C30" s="67" t="s">
        <v>53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</row>
    <row r="31" spans="1:23" ht="14.4" x14ac:dyDescent="0.25">
      <c r="A31" s="236"/>
      <c r="B31" s="232"/>
      <c r="C31" s="68" t="s">
        <v>54</v>
      </c>
      <c r="D31" s="197"/>
      <c r="E31" s="189"/>
      <c r="F31" s="189"/>
      <c r="G31" s="189"/>
      <c r="H31" s="189"/>
      <c r="I31" s="197"/>
      <c r="J31" s="189"/>
      <c r="K31" s="197"/>
      <c r="L31" s="189"/>
      <c r="M31" s="189"/>
      <c r="N31" s="197"/>
      <c r="O31" s="197"/>
      <c r="P31" s="197"/>
      <c r="Q31" s="197"/>
      <c r="R31" s="197"/>
      <c r="S31" s="197"/>
      <c r="T31" s="197"/>
      <c r="U31" s="186"/>
      <c r="V31" s="197"/>
      <c r="W31" s="186"/>
    </row>
    <row r="32" spans="1:23" ht="14.4" x14ac:dyDescent="0.25">
      <c r="A32" s="236"/>
      <c r="B32" s="232"/>
      <c r="C32" s="68" t="s">
        <v>55</v>
      </c>
      <c r="D32" s="197"/>
      <c r="E32" s="189"/>
      <c r="F32" s="189"/>
      <c r="G32" s="189"/>
      <c r="H32" s="189"/>
      <c r="I32" s="197"/>
      <c r="J32" s="189"/>
      <c r="K32" s="197"/>
      <c r="L32" s="189"/>
      <c r="M32" s="189"/>
      <c r="N32" s="197"/>
      <c r="O32" s="197"/>
      <c r="P32" s="197"/>
      <c r="Q32" s="197"/>
      <c r="R32" s="197"/>
      <c r="S32" s="197"/>
      <c r="T32" s="197"/>
      <c r="U32" s="186"/>
      <c r="V32" s="197"/>
      <c r="W32" s="186"/>
    </row>
    <row r="33" spans="1:23" ht="15" thickBot="1" x14ac:dyDescent="0.3">
      <c r="A33" s="236"/>
      <c r="B33" s="232"/>
      <c r="C33" s="68" t="s">
        <v>56</v>
      </c>
      <c r="D33" s="198"/>
      <c r="E33" s="195"/>
      <c r="F33" s="195"/>
      <c r="G33" s="195"/>
      <c r="H33" s="195"/>
      <c r="I33" s="198"/>
      <c r="J33" s="195"/>
      <c r="K33" s="198"/>
      <c r="L33" s="195"/>
      <c r="M33" s="195"/>
      <c r="N33" s="198"/>
      <c r="O33" s="198"/>
      <c r="P33" s="198"/>
      <c r="Q33" s="198"/>
      <c r="R33" s="198"/>
      <c r="S33" s="198"/>
      <c r="T33" s="198"/>
      <c r="U33" s="196"/>
      <c r="V33" s="198"/>
      <c r="W33" s="196"/>
    </row>
    <row r="34" spans="1:23" ht="14.4" x14ac:dyDescent="0.25">
      <c r="A34" s="236"/>
      <c r="B34" s="231" t="s">
        <v>60</v>
      </c>
      <c r="C34" s="67" t="s">
        <v>53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</row>
    <row r="35" spans="1:23" ht="14.4" x14ac:dyDescent="0.25">
      <c r="A35" s="236"/>
      <c r="B35" s="232"/>
      <c r="C35" s="68" t="s">
        <v>54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</row>
    <row r="36" spans="1:23" ht="14.4" x14ac:dyDescent="0.25">
      <c r="A36" s="236"/>
      <c r="B36" s="232"/>
      <c r="C36" s="68" t="s">
        <v>55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</row>
    <row r="37" spans="1:23" ht="15" thickBot="1" x14ac:dyDescent="0.3">
      <c r="A37" s="236"/>
      <c r="B37" s="232"/>
      <c r="C37" s="68" t="s">
        <v>56</v>
      </c>
      <c r="D37" s="195"/>
      <c r="E37" s="199"/>
      <c r="F37" s="199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</row>
    <row r="38" spans="1:23" ht="14.4" x14ac:dyDescent="0.25">
      <c r="A38" s="236"/>
      <c r="B38" s="231" t="s">
        <v>80</v>
      </c>
      <c r="C38" s="67" t="s">
        <v>53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</row>
    <row r="39" spans="1:23" ht="14.4" x14ac:dyDescent="0.25">
      <c r="A39" s="236"/>
      <c r="B39" s="232"/>
      <c r="C39" s="68" t="s">
        <v>54</v>
      </c>
      <c r="D39" s="200"/>
      <c r="E39" s="187"/>
      <c r="F39" s="187"/>
      <c r="G39" s="189"/>
      <c r="H39" s="187"/>
      <c r="I39" s="200"/>
      <c r="J39" s="200"/>
      <c r="K39" s="200"/>
      <c r="L39" s="200"/>
      <c r="M39" s="189"/>
      <c r="N39" s="200"/>
      <c r="O39" s="200"/>
      <c r="P39" s="200"/>
      <c r="Q39" s="200"/>
      <c r="R39" s="200"/>
      <c r="S39" s="200"/>
      <c r="T39" s="200"/>
      <c r="U39" s="188"/>
      <c r="V39" s="200"/>
      <c r="W39" s="188"/>
    </row>
    <row r="40" spans="1:23" ht="14.4" x14ac:dyDescent="0.25">
      <c r="A40" s="236"/>
      <c r="B40" s="232"/>
      <c r="C40" s="68" t="s">
        <v>55</v>
      </c>
      <c r="D40" s="200"/>
      <c r="E40" s="187"/>
      <c r="F40" s="187"/>
      <c r="G40" s="189"/>
      <c r="H40" s="187"/>
      <c r="I40" s="200"/>
      <c r="J40" s="200"/>
      <c r="K40" s="200"/>
      <c r="L40" s="200"/>
      <c r="M40" s="189"/>
      <c r="N40" s="200"/>
      <c r="O40" s="200"/>
      <c r="P40" s="200"/>
      <c r="Q40" s="200"/>
      <c r="R40" s="200"/>
      <c r="S40" s="200"/>
      <c r="T40" s="200"/>
      <c r="U40" s="188"/>
      <c r="V40" s="200"/>
      <c r="W40" s="188"/>
    </row>
    <row r="41" spans="1:23" ht="15" thickBot="1" x14ac:dyDescent="0.3">
      <c r="A41" s="236"/>
      <c r="B41" s="232"/>
      <c r="C41" s="68" t="s">
        <v>56</v>
      </c>
      <c r="D41" s="200"/>
      <c r="E41" s="187"/>
      <c r="F41" s="187"/>
      <c r="G41" s="195"/>
      <c r="H41" s="187"/>
      <c r="I41" s="200"/>
      <c r="J41" s="200"/>
      <c r="K41" s="200"/>
      <c r="L41" s="200"/>
      <c r="M41" s="195"/>
      <c r="N41" s="200"/>
      <c r="O41" s="200"/>
      <c r="P41" s="200"/>
      <c r="Q41" s="200"/>
      <c r="R41" s="200"/>
      <c r="S41" s="200"/>
      <c r="T41" s="200"/>
      <c r="U41" s="188"/>
      <c r="V41" s="200"/>
      <c r="W41" s="188"/>
    </row>
    <row r="42" spans="1:23" ht="14.4" x14ac:dyDescent="0.25">
      <c r="A42" s="236"/>
      <c r="B42" s="231" t="s">
        <v>81</v>
      </c>
      <c r="C42" s="67" t="s">
        <v>53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</row>
    <row r="43" spans="1:23" ht="14.4" x14ac:dyDescent="0.25">
      <c r="A43" s="236"/>
      <c r="B43" s="232"/>
      <c r="C43" s="68" t="s">
        <v>54</v>
      </c>
      <c r="D43" s="197"/>
      <c r="E43" s="189"/>
      <c r="F43" s="189"/>
      <c r="G43" s="189"/>
      <c r="H43" s="189"/>
      <c r="I43" s="197"/>
      <c r="J43" s="197"/>
      <c r="K43" s="197"/>
      <c r="L43" s="197"/>
      <c r="M43" s="189"/>
      <c r="N43" s="197"/>
      <c r="O43" s="197"/>
      <c r="P43" s="197"/>
      <c r="Q43" s="197"/>
      <c r="R43" s="197"/>
      <c r="S43" s="197"/>
      <c r="T43" s="197"/>
      <c r="U43" s="186"/>
      <c r="V43" s="197"/>
      <c r="W43" s="186"/>
    </row>
    <row r="44" spans="1:23" ht="14.4" x14ac:dyDescent="0.25">
      <c r="A44" s="236"/>
      <c r="B44" s="232"/>
      <c r="C44" s="68" t="s">
        <v>55</v>
      </c>
      <c r="D44" s="197"/>
      <c r="E44" s="189"/>
      <c r="F44" s="189"/>
      <c r="G44" s="189"/>
      <c r="H44" s="189"/>
      <c r="I44" s="197"/>
      <c r="J44" s="197"/>
      <c r="K44" s="197"/>
      <c r="L44" s="197"/>
      <c r="M44" s="189"/>
      <c r="N44" s="197"/>
      <c r="O44" s="197"/>
      <c r="P44" s="197"/>
      <c r="Q44" s="197"/>
      <c r="R44" s="197"/>
      <c r="S44" s="197"/>
      <c r="T44" s="197"/>
      <c r="U44" s="186"/>
      <c r="V44" s="197"/>
      <c r="W44" s="186"/>
    </row>
    <row r="45" spans="1:23" ht="15" thickBot="1" x14ac:dyDescent="0.3">
      <c r="A45" s="236"/>
      <c r="B45" s="232"/>
      <c r="C45" s="68" t="s">
        <v>56</v>
      </c>
      <c r="D45" s="198"/>
      <c r="E45" s="199"/>
      <c r="F45" s="199"/>
      <c r="G45" s="195"/>
      <c r="H45" s="199"/>
      <c r="I45" s="198"/>
      <c r="J45" s="198"/>
      <c r="K45" s="198"/>
      <c r="L45" s="198"/>
      <c r="M45" s="195"/>
      <c r="N45" s="198"/>
      <c r="O45" s="198"/>
      <c r="P45" s="198"/>
      <c r="Q45" s="198"/>
      <c r="R45" s="198"/>
      <c r="S45" s="198"/>
      <c r="T45" s="198"/>
      <c r="U45" s="196"/>
      <c r="V45" s="198"/>
      <c r="W45" s="196"/>
    </row>
    <row r="46" spans="1:23" ht="14.4" x14ac:dyDescent="0.25">
      <c r="A46" s="236"/>
      <c r="B46" s="231" t="s">
        <v>144</v>
      </c>
      <c r="C46" s="67" t="s">
        <v>53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</row>
    <row r="47" spans="1:23" ht="14.4" x14ac:dyDescent="0.25">
      <c r="A47" s="236"/>
      <c r="B47" s="232"/>
      <c r="C47" s="68" t="s">
        <v>54</v>
      </c>
      <c r="D47" s="197"/>
      <c r="E47" s="189"/>
      <c r="F47" s="189"/>
      <c r="G47" s="189"/>
      <c r="H47" s="189"/>
      <c r="I47" s="197"/>
      <c r="J47" s="197"/>
      <c r="K47" s="197"/>
      <c r="L47" s="197"/>
      <c r="M47" s="189"/>
      <c r="N47" s="197"/>
      <c r="O47" s="197"/>
      <c r="P47" s="197"/>
      <c r="Q47" s="197"/>
      <c r="R47" s="197"/>
      <c r="S47" s="197"/>
      <c r="T47" s="197"/>
      <c r="U47" s="186"/>
      <c r="V47" s="197"/>
      <c r="W47" s="186"/>
    </row>
    <row r="48" spans="1:23" ht="14.4" x14ac:dyDescent="0.25">
      <c r="A48" s="236"/>
      <c r="B48" s="232"/>
      <c r="C48" s="68" t="s">
        <v>55</v>
      </c>
      <c r="D48" s="197"/>
      <c r="E48" s="189"/>
      <c r="F48" s="189"/>
      <c r="G48" s="189"/>
      <c r="H48" s="189"/>
      <c r="I48" s="197"/>
      <c r="J48" s="197"/>
      <c r="K48" s="197"/>
      <c r="L48" s="197"/>
      <c r="M48" s="189"/>
      <c r="N48" s="197"/>
      <c r="O48" s="197"/>
      <c r="P48" s="197"/>
      <c r="Q48" s="197"/>
      <c r="R48" s="197"/>
      <c r="S48" s="197"/>
      <c r="T48" s="197"/>
      <c r="U48" s="186"/>
      <c r="V48" s="197"/>
      <c r="W48" s="186"/>
    </row>
    <row r="49" spans="1:23" ht="15" thickBot="1" x14ac:dyDescent="0.3">
      <c r="A49" s="236"/>
      <c r="B49" s="232"/>
      <c r="C49" s="68" t="s">
        <v>56</v>
      </c>
      <c r="D49" s="198"/>
      <c r="E49" s="199"/>
      <c r="F49" s="199"/>
      <c r="G49" s="195"/>
      <c r="H49" s="199"/>
      <c r="I49" s="198"/>
      <c r="J49" s="198"/>
      <c r="K49" s="198"/>
      <c r="L49" s="198"/>
      <c r="M49" s="195"/>
      <c r="N49" s="198"/>
      <c r="O49" s="198"/>
      <c r="P49" s="198"/>
      <c r="Q49" s="198"/>
      <c r="R49" s="198"/>
      <c r="S49" s="198"/>
      <c r="T49" s="198"/>
      <c r="U49" s="196"/>
      <c r="V49" s="198"/>
      <c r="W49" s="196"/>
    </row>
    <row r="50" spans="1:23" ht="14.4" x14ac:dyDescent="0.25">
      <c r="A50" s="236"/>
      <c r="B50" s="231" t="s">
        <v>145</v>
      </c>
      <c r="C50" s="67" t="s">
        <v>53</v>
      </c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</row>
    <row r="51" spans="1:23" ht="14.4" x14ac:dyDescent="0.25">
      <c r="A51" s="236"/>
      <c r="B51" s="232"/>
      <c r="C51" s="68" t="s">
        <v>54</v>
      </c>
      <c r="D51" s="197"/>
      <c r="E51" s="189"/>
      <c r="F51" s="189"/>
      <c r="G51" s="189"/>
      <c r="H51" s="189"/>
      <c r="I51" s="197"/>
      <c r="J51" s="197"/>
      <c r="K51" s="197"/>
      <c r="L51" s="197"/>
      <c r="M51" s="189"/>
      <c r="N51" s="197"/>
      <c r="O51" s="197"/>
      <c r="P51" s="197"/>
      <c r="Q51" s="197"/>
      <c r="R51" s="197"/>
      <c r="S51" s="197"/>
      <c r="T51" s="197"/>
      <c r="U51" s="186"/>
      <c r="V51" s="197"/>
      <c r="W51" s="186"/>
    </row>
    <row r="52" spans="1:23" ht="14.4" x14ac:dyDescent="0.25">
      <c r="A52" s="236"/>
      <c r="B52" s="232"/>
      <c r="C52" s="68" t="s">
        <v>55</v>
      </c>
      <c r="D52" s="197"/>
      <c r="E52" s="189"/>
      <c r="F52" s="189"/>
      <c r="G52" s="189"/>
      <c r="H52" s="189"/>
      <c r="I52" s="197"/>
      <c r="J52" s="197"/>
      <c r="K52" s="197"/>
      <c r="L52" s="197"/>
      <c r="M52" s="189"/>
      <c r="N52" s="197"/>
      <c r="O52" s="197"/>
      <c r="P52" s="197"/>
      <c r="Q52" s="197"/>
      <c r="R52" s="197"/>
      <c r="S52" s="197"/>
      <c r="T52" s="197"/>
      <c r="U52" s="186"/>
      <c r="V52" s="197"/>
      <c r="W52" s="186"/>
    </row>
    <row r="53" spans="1:23" ht="15" thickBot="1" x14ac:dyDescent="0.3">
      <c r="A53" s="236"/>
      <c r="B53" s="232"/>
      <c r="C53" s="68" t="s">
        <v>56</v>
      </c>
      <c r="D53" s="198"/>
      <c r="E53" s="199"/>
      <c r="F53" s="199"/>
      <c r="G53" s="195"/>
      <c r="H53" s="199"/>
      <c r="I53" s="198"/>
      <c r="J53" s="198"/>
      <c r="K53" s="198"/>
      <c r="L53" s="198"/>
      <c r="M53" s="195"/>
      <c r="N53" s="198"/>
      <c r="O53" s="198"/>
      <c r="P53" s="198"/>
      <c r="Q53" s="198"/>
      <c r="R53" s="198"/>
      <c r="S53" s="198"/>
      <c r="T53" s="198"/>
      <c r="U53" s="196"/>
      <c r="V53" s="198"/>
      <c r="W53" s="196"/>
    </row>
    <row r="54" spans="1:23" ht="14.4" x14ac:dyDescent="0.25">
      <c r="A54" s="236"/>
      <c r="B54" s="231" t="s">
        <v>146</v>
      </c>
      <c r="C54" s="67" t="s">
        <v>53</v>
      </c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</row>
    <row r="55" spans="1:23" ht="14.4" x14ac:dyDescent="0.25">
      <c r="A55" s="236"/>
      <c r="B55" s="232"/>
      <c r="C55" s="68" t="s">
        <v>54</v>
      </c>
      <c r="D55" s="197"/>
      <c r="E55" s="189"/>
      <c r="F55" s="189"/>
      <c r="G55" s="189"/>
      <c r="H55" s="189"/>
      <c r="I55" s="197"/>
      <c r="J55" s="197"/>
      <c r="K55" s="197"/>
      <c r="L55" s="197"/>
      <c r="M55" s="189"/>
      <c r="N55" s="197"/>
      <c r="O55" s="197"/>
      <c r="P55" s="197"/>
      <c r="Q55" s="197"/>
      <c r="R55" s="197"/>
      <c r="S55" s="197"/>
      <c r="T55" s="197"/>
      <c r="U55" s="186"/>
      <c r="V55" s="197"/>
      <c r="W55" s="186"/>
    </row>
    <row r="56" spans="1:23" ht="14.4" x14ac:dyDescent="0.25">
      <c r="A56" s="236"/>
      <c r="B56" s="232"/>
      <c r="C56" s="68" t="s">
        <v>55</v>
      </c>
      <c r="D56" s="197"/>
      <c r="E56" s="189"/>
      <c r="F56" s="189"/>
      <c r="G56" s="189"/>
      <c r="H56" s="189"/>
      <c r="I56" s="197"/>
      <c r="J56" s="197"/>
      <c r="K56" s="197"/>
      <c r="L56" s="197"/>
      <c r="M56" s="189"/>
      <c r="N56" s="197"/>
      <c r="O56" s="197"/>
      <c r="P56" s="197"/>
      <c r="Q56" s="197"/>
      <c r="R56" s="197"/>
      <c r="S56" s="197"/>
      <c r="T56" s="197"/>
      <c r="U56" s="186"/>
      <c r="V56" s="197"/>
      <c r="W56" s="186"/>
    </row>
    <row r="57" spans="1:23" ht="15" thickBot="1" x14ac:dyDescent="0.3">
      <c r="A57" s="236"/>
      <c r="B57" s="244"/>
      <c r="C57" s="69" t="s">
        <v>56</v>
      </c>
      <c r="D57" s="212"/>
      <c r="E57" s="213"/>
      <c r="F57" s="213"/>
      <c r="G57" s="214"/>
      <c r="H57" s="213"/>
      <c r="I57" s="212"/>
      <c r="J57" s="212"/>
      <c r="K57" s="212"/>
      <c r="L57" s="212"/>
      <c r="M57" s="214"/>
      <c r="N57" s="212"/>
      <c r="O57" s="212"/>
      <c r="P57" s="212"/>
      <c r="Q57" s="212"/>
      <c r="R57" s="212"/>
      <c r="S57" s="212"/>
      <c r="T57" s="212"/>
      <c r="U57" s="215"/>
      <c r="V57" s="212"/>
      <c r="W57" s="215"/>
    </row>
    <row r="58" spans="1:23" ht="14.4" x14ac:dyDescent="0.25">
      <c r="A58" s="237"/>
      <c r="B58" s="11" t="s">
        <v>61</v>
      </c>
      <c r="C58" s="11"/>
      <c r="D58" s="201"/>
      <c r="E58" s="202"/>
      <c r="F58" s="202"/>
      <c r="G58" s="202"/>
      <c r="H58" s="203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</row>
    <row r="59" spans="1:23" x14ac:dyDescent="0.25">
      <c r="A59" s="237"/>
      <c r="D59" s="201"/>
      <c r="E59" s="202"/>
      <c r="F59" s="202"/>
      <c r="G59" s="202"/>
      <c r="H59" s="203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</row>
    <row r="60" spans="1:23" ht="57" customHeight="1" x14ac:dyDescent="0.25">
      <c r="A60" s="237"/>
      <c r="B60" s="245" t="s">
        <v>139</v>
      </c>
      <c r="C60" s="246"/>
      <c r="D60" s="210">
        <f t="shared" ref="D60:W60" si="0">D21+D25+D29+D33+D37+D41+D45+D49+D53+D57</f>
        <v>0</v>
      </c>
      <c r="E60" s="210">
        <f t="shared" si="0"/>
        <v>0</v>
      </c>
      <c r="F60" s="210">
        <f t="shared" si="0"/>
        <v>0</v>
      </c>
      <c r="G60" s="210">
        <f t="shared" si="0"/>
        <v>0</v>
      </c>
      <c r="H60" s="210">
        <f t="shared" si="0"/>
        <v>0</v>
      </c>
      <c r="I60" s="210">
        <f t="shared" si="0"/>
        <v>0</v>
      </c>
      <c r="J60" s="210">
        <f t="shared" si="0"/>
        <v>0</v>
      </c>
      <c r="K60" s="210">
        <f t="shared" si="0"/>
        <v>0</v>
      </c>
      <c r="L60" s="210">
        <f t="shared" si="0"/>
        <v>0</v>
      </c>
      <c r="M60" s="210">
        <f t="shared" si="0"/>
        <v>0</v>
      </c>
      <c r="N60" s="210">
        <f t="shared" si="0"/>
        <v>0</v>
      </c>
      <c r="O60" s="210">
        <f t="shared" si="0"/>
        <v>0</v>
      </c>
      <c r="P60" s="210">
        <f t="shared" si="0"/>
        <v>0</v>
      </c>
      <c r="Q60" s="210">
        <f t="shared" si="0"/>
        <v>0</v>
      </c>
      <c r="R60" s="210">
        <f t="shared" si="0"/>
        <v>0</v>
      </c>
      <c r="S60" s="210">
        <f t="shared" si="0"/>
        <v>0</v>
      </c>
      <c r="T60" s="210">
        <f t="shared" si="0"/>
        <v>0</v>
      </c>
      <c r="U60" s="210">
        <f t="shared" si="0"/>
        <v>0</v>
      </c>
      <c r="V60" s="210">
        <f t="shared" si="0"/>
        <v>0</v>
      </c>
      <c r="W60" s="210">
        <f t="shared" si="0"/>
        <v>0</v>
      </c>
    </row>
    <row r="61" spans="1:23" ht="48.75" customHeight="1" thickBot="1" x14ac:dyDescent="0.3">
      <c r="A61" s="238"/>
      <c r="B61" s="247" t="s">
        <v>140</v>
      </c>
      <c r="C61" s="248"/>
      <c r="D61" s="207"/>
      <c r="E61" s="207"/>
      <c r="F61" s="208"/>
      <c r="G61" s="209"/>
      <c r="H61" s="207"/>
      <c r="I61" s="208"/>
      <c r="J61" s="208"/>
      <c r="K61" s="208"/>
      <c r="L61" s="208"/>
      <c r="M61" s="207"/>
      <c r="N61" s="208"/>
      <c r="O61" s="208"/>
      <c r="P61" s="208"/>
      <c r="Q61" s="208"/>
      <c r="R61" s="208"/>
      <c r="S61" s="208"/>
      <c r="T61" s="208"/>
      <c r="U61" s="208"/>
      <c r="V61" s="208"/>
      <c r="W61" s="208"/>
    </row>
    <row r="62" spans="1:23" x14ac:dyDescent="0.25">
      <c r="A62" s="109"/>
      <c r="B62" s="109"/>
      <c r="D62" s="2"/>
      <c r="H62" s="108"/>
    </row>
    <row r="63" spans="1:23" x14ac:dyDescent="0.25">
      <c r="A63" s="109"/>
      <c r="H63" s="108"/>
    </row>
    <row r="67" spans="2:9" x14ac:dyDescent="0.25">
      <c r="B67" s="111" t="s">
        <v>82</v>
      </c>
      <c r="C67" s="120" t="s">
        <v>83</v>
      </c>
      <c r="D67" s="120" t="s">
        <v>84</v>
      </c>
      <c r="E67" s="120" t="s">
        <v>86</v>
      </c>
      <c r="F67" s="120" t="s">
        <v>87</v>
      </c>
      <c r="G67" s="120" t="s">
        <v>88</v>
      </c>
      <c r="H67" s="120" t="s">
        <v>96</v>
      </c>
      <c r="I67" s="120" t="s">
        <v>148</v>
      </c>
    </row>
    <row r="68" spans="2:9" x14ac:dyDescent="0.25">
      <c r="B68" s="112"/>
      <c r="C68" s="124"/>
      <c r="D68" s="120" t="s">
        <v>85</v>
      </c>
      <c r="E68" s="124"/>
      <c r="F68" s="124"/>
      <c r="G68" s="124"/>
      <c r="H68" s="124"/>
      <c r="I68" s="124"/>
    </row>
    <row r="69" spans="2:9" ht="14.4" x14ac:dyDescent="0.25">
      <c r="C69" s="121" t="s">
        <v>63</v>
      </c>
      <c r="D69" s="121" t="s">
        <v>62</v>
      </c>
      <c r="E69" s="121" t="s">
        <v>64</v>
      </c>
      <c r="F69" s="121" t="s">
        <v>65</v>
      </c>
      <c r="G69" s="121" t="s">
        <v>66</v>
      </c>
      <c r="H69" s="122" t="s">
        <v>97</v>
      </c>
      <c r="I69" s="216" t="s">
        <v>158</v>
      </c>
    </row>
    <row r="70" spans="2:9" ht="14.4" x14ac:dyDescent="0.25">
      <c r="C70" s="121" t="s">
        <v>67</v>
      </c>
      <c r="D70" s="121" t="s">
        <v>68</v>
      </c>
      <c r="E70" s="121" t="s">
        <v>69</v>
      </c>
      <c r="F70" s="121" t="s">
        <v>50</v>
      </c>
      <c r="G70" s="121" t="s">
        <v>70</v>
      </c>
      <c r="H70" s="122" t="s">
        <v>116</v>
      </c>
      <c r="I70" s="216" t="s">
        <v>159</v>
      </c>
    </row>
    <row r="71" spans="2:9" ht="14.4" x14ac:dyDescent="0.25">
      <c r="C71" s="121" t="s">
        <v>71</v>
      </c>
      <c r="D71" s="121"/>
      <c r="E71" s="121" t="s">
        <v>72</v>
      </c>
      <c r="F71" s="121" t="s">
        <v>51</v>
      </c>
      <c r="G71" s="121" t="s">
        <v>73</v>
      </c>
      <c r="H71" s="122" t="s">
        <v>112</v>
      </c>
      <c r="I71" s="216" t="s">
        <v>160</v>
      </c>
    </row>
    <row r="72" spans="2:9" ht="14.4" x14ac:dyDescent="0.25">
      <c r="C72" s="121" t="s">
        <v>74</v>
      </c>
      <c r="D72" s="121"/>
      <c r="E72" s="121"/>
      <c r="F72" s="121" t="s">
        <v>75</v>
      </c>
      <c r="G72" s="125"/>
      <c r="H72" s="122" t="s">
        <v>98</v>
      </c>
      <c r="I72" s="216" t="s">
        <v>161</v>
      </c>
    </row>
    <row r="73" spans="2:9" ht="14.4" x14ac:dyDescent="0.25">
      <c r="C73" s="121" t="s">
        <v>89</v>
      </c>
      <c r="D73" s="121"/>
      <c r="E73" s="121"/>
      <c r="F73" s="121"/>
      <c r="G73" s="125"/>
      <c r="H73" s="122" t="s">
        <v>122</v>
      </c>
      <c r="I73" s="216" t="s">
        <v>162</v>
      </c>
    </row>
    <row r="74" spans="2:9" ht="14.4" x14ac:dyDescent="0.25">
      <c r="C74" s="121" t="s">
        <v>75</v>
      </c>
      <c r="D74" s="121"/>
      <c r="E74" s="121"/>
      <c r="F74" s="121"/>
      <c r="G74" s="125"/>
      <c r="H74" s="122" t="s">
        <v>123</v>
      </c>
      <c r="I74" s="216" t="s">
        <v>163</v>
      </c>
    </row>
    <row r="75" spans="2:9" ht="14.4" x14ac:dyDescent="0.25">
      <c r="C75" s="121"/>
      <c r="D75" s="121"/>
      <c r="E75" s="121"/>
      <c r="F75" s="121"/>
      <c r="G75" s="125"/>
      <c r="H75" s="122" t="s">
        <v>99</v>
      </c>
      <c r="I75" s="216" t="s">
        <v>164</v>
      </c>
    </row>
    <row r="76" spans="2:9" ht="14.4" x14ac:dyDescent="0.25">
      <c r="C76" s="121"/>
      <c r="D76" s="121"/>
      <c r="E76" s="121"/>
      <c r="F76" s="121"/>
      <c r="G76" s="125"/>
      <c r="H76" s="122" t="s">
        <v>100</v>
      </c>
      <c r="I76" s="216" t="s">
        <v>165</v>
      </c>
    </row>
    <row r="77" spans="2:9" ht="14.4" x14ac:dyDescent="0.25">
      <c r="C77" s="123"/>
      <c r="D77" s="123"/>
      <c r="E77" s="123"/>
      <c r="F77" s="123"/>
      <c r="G77" s="126"/>
      <c r="H77" s="122" t="s">
        <v>101</v>
      </c>
      <c r="I77" s="216" t="s">
        <v>166</v>
      </c>
    </row>
    <row r="78" spans="2:9" ht="14.4" x14ac:dyDescent="0.25">
      <c r="C78" s="123"/>
      <c r="D78" s="123"/>
      <c r="E78" s="123"/>
      <c r="F78" s="123"/>
      <c r="G78" s="126"/>
      <c r="H78" s="122" t="s">
        <v>102</v>
      </c>
      <c r="I78" s="216" t="s">
        <v>150</v>
      </c>
    </row>
    <row r="79" spans="2:9" ht="14.4" x14ac:dyDescent="0.25">
      <c r="C79" s="123"/>
      <c r="D79" s="123"/>
      <c r="E79" s="123"/>
      <c r="F79" s="123"/>
      <c r="G79" s="126"/>
      <c r="H79" s="122" t="s">
        <v>113</v>
      </c>
      <c r="I79" s="216" t="s">
        <v>151</v>
      </c>
    </row>
    <row r="80" spans="2:9" ht="14.4" x14ac:dyDescent="0.25">
      <c r="C80" s="121"/>
      <c r="D80" s="123"/>
      <c r="E80" s="123"/>
      <c r="F80" s="123"/>
      <c r="G80" s="126"/>
      <c r="H80" s="122" t="s">
        <v>124</v>
      </c>
      <c r="I80" s="216" t="s">
        <v>152</v>
      </c>
    </row>
    <row r="81" spans="3:9" ht="14.4" x14ac:dyDescent="0.25">
      <c r="C81" s="123"/>
      <c r="D81" s="123"/>
      <c r="E81" s="123"/>
      <c r="F81" s="123"/>
      <c r="G81" s="126"/>
      <c r="H81" s="122" t="s">
        <v>117</v>
      </c>
      <c r="I81" s="216" t="s">
        <v>153</v>
      </c>
    </row>
    <row r="82" spans="3:9" ht="14.4" x14ac:dyDescent="0.25">
      <c r="C82" s="121"/>
      <c r="D82" s="123"/>
      <c r="E82" s="123"/>
      <c r="F82" s="123"/>
      <c r="G82" s="126"/>
      <c r="H82" s="122" t="s">
        <v>118</v>
      </c>
      <c r="I82" s="216" t="s">
        <v>154</v>
      </c>
    </row>
    <row r="83" spans="3:9" ht="14.4" x14ac:dyDescent="0.25">
      <c r="C83" s="123"/>
      <c r="D83" s="123"/>
      <c r="E83" s="123"/>
      <c r="F83" s="123"/>
      <c r="G83" s="126"/>
      <c r="H83" s="122" t="s">
        <v>125</v>
      </c>
      <c r="I83" s="216" t="s">
        <v>155</v>
      </c>
    </row>
    <row r="84" spans="3:9" ht="14.4" x14ac:dyDescent="0.25">
      <c r="C84" s="121"/>
      <c r="D84" s="123"/>
      <c r="E84" s="123"/>
      <c r="F84" s="123"/>
      <c r="G84" s="126"/>
      <c r="H84" s="122" t="s">
        <v>103</v>
      </c>
      <c r="I84" s="216" t="s">
        <v>156</v>
      </c>
    </row>
    <row r="85" spans="3:9" ht="14.4" x14ac:dyDescent="0.25">
      <c r="C85" s="123"/>
      <c r="D85" s="123"/>
      <c r="E85" s="123"/>
      <c r="F85" s="123"/>
      <c r="G85" s="126"/>
      <c r="H85" s="122" t="s">
        <v>126</v>
      </c>
      <c r="I85" s="216" t="s">
        <v>157</v>
      </c>
    </row>
    <row r="86" spans="3:9" ht="14.4" x14ac:dyDescent="0.25">
      <c r="C86" s="121"/>
      <c r="D86" s="123"/>
      <c r="E86" s="123"/>
      <c r="F86" s="123"/>
      <c r="G86" s="126"/>
      <c r="H86" s="122" t="s">
        <v>104</v>
      </c>
      <c r="I86" s="123"/>
    </row>
    <row r="87" spans="3:9" ht="14.4" x14ac:dyDescent="0.25">
      <c r="C87" s="123"/>
      <c r="D87" s="123"/>
      <c r="E87" s="123"/>
      <c r="F87" s="123"/>
      <c r="G87" s="126"/>
      <c r="H87" s="122" t="s">
        <v>105</v>
      </c>
      <c r="I87" s="123"/>
    </row>
    <row r="88" spans="3:9" ht="14.4" x14ac:dyDescent="0.25">
      <c r="C88" s="123"/>
      <c r="D88" s="123"/>
      <c r="E88" s="123"/>
      <c r="F88" s="123"/>
      <c r="G88" s="126"/>
      <c r="H88" s="122" t="s">
        <v>106</v>
      </c>
      <c r="I88" s="123"/>
    </row>
    <row r="89" spans="3:9" ht="14.4" x14ac:dyDescent="0.25">
      <c r="C89" s="123"/>
      <c r="D89" s="123"/>
      <c r="E89" s="123"/>
      <c r="F89" s="123"/>
      <c r="G89" s="126"/>
      <c r="H89" s="122" t="s">
        <v>107</v>
      </c>
      <c r="I89" s="123"/>
    </row>
    <row r="90" spans="3:9" ht="14.4" x14ac:dyDescent="0.25">
      <c r="C90" s="123"/>
      <c r="D90" s="123"/>
      <c r="E90" s="123"/>
      <c r="F90" s="123"/>
      <c r="G90" s="126"/>
      <c r="H90" s="122" t="s">
        <v>119</v>
      </c>
      <c r="I90" s="123"/>
    </row>
    <row r="91" spans="3:9" ht="14.4" x14ac:dyDescent="0.25">
      <c r="C91" s="123"/>
      <c r="D91" s="123"/>
      <c r="E91" s="123"/>
      <c r="F91" s="123"/>
      <c r="G91" s="126"/>
      <c r="H91" s="122" t="s">
        <v>114</v>
      </c>
      <c r="I91" s="123"/>
    </row>
    <row r="92" spans="3:9" ht="14.4" x14ac:dyDescent="0.25">
      <c r="C92" s="123"/>
      <c r="D92" s="123"/>
      <c r="E92" s="123"/>
      <c r="F92" s="123"/>
      <c r="G92" s="126"/>
      <c r="H92" s="122" t="s">
        <v>108</v>
      </c>
      <c r="I92" s="123"/>
    </row>
    <row r="93" spans="3:9" ht="14.4" x14ac:dyDescent="0.25">
      <c r="C93" s="123"/>
      <c r="D93" s="123"/>
      <c r="E93" s="123"/>
      <c r="F93" s="123"/>
      <c r="G93" s="126"/>
      <c r="H93" s="122" t="s">
        <v>115</v>
      </c>
      <c r="I93" s="123"/>
    </row>
    <row r="94" spans="3:9" ht="14.4" x14ac:dyDescent="0.25">
      <c r="C94" s="123"/>
      <c r="D94" s="123"/>
      <c r="E94" s="123"/>
      <c r="F94" s="123"/>
      <c r="G94" s="126"/>
      <c r="H94" s="122" t="s">
        <v>109</v>
      </c>
      <c r="I94" s="123"/>
    </row>
    <row r="95" spans="3:9" ht="14.4" x14ac:dyDescent="0.25">
      <c r="C95" s="123"/>
      <c r="D95" s="123"/>
      <c r="E95" s="123"/>
      <c r="F95" s="123"/>
      <c r="G95" s="126"/>
      <c r="H95" s="122" t="s">
        <v>120</v>
      </c>
      <c r="I95" s="123"/>
    </row>
    <row r="96" spans="3:9" ht="14.4" x14ac:dyDescent="0.25">
      <c r="C96" s="123"/>
      <c r="D96" s="123"/>
      <c r="E96" s="123"/>
      <c r="F96" s="123"/>
      <c r="G96" s="126"/>
      <c r="H96" s="122" t="s">
        <v>121</v>
      </c>
      <c r="I96" s="123"/>
    </row>
    <row r="97" spans="3:9" ht="14.4" x14ac:dyDescent="0.25">
      <c r="C97" s="123"/>
      <c r="D97" s="123"/>
      <c r="E97" s="123"/>
      <c r="F97" s="123"/>
      <c r="G97" s="126"/>
      <c r="H97" s="122" t="s">
        <v>128</v>
      </c>
      <c r="I97" s="123"/>
    </row>
    <row r="98" spans="3:9" ht="14.4" x14ac:dyDescent="0.25">
      <c r="C98" s="123"/>
      <c r="D98" s="123"/>
      <c r="E98" s="123"/>
      <c r="F98" s="123"/>
      <c r="G98" s="126"/>
      <c r="H98" s="122" t="s">
        <v>110</v>
      </c>
      <c r="I98" s="123"/>
    </row>
    <row r="99" spans="3:9" ht="14.4" x14ac:dyDescent="0.25">
      <c r="C99" s="123"/>
      <c r="D99" s="123"/>
      <c r="E99" s="123"/>
      <c r="F99" s="123"/>
      <c r="G99" s="126"/>
      <c r="H99" s="122" t="s">
        <v>111</v>
      </c>
      <c r="I99" s="123"/>
    </row>
    <row r="100" spans="3:9" ht="14.4" x14ac:dyDescent="0.25">
      <c r="C100" s="123"/>
      <c r="D100" s="123"/>
      <c r="E100" s="123"/>
      <c r="F100" s="123"/>
      <c r="G100" s="126"/>
      <c r="H100" s="122" t="s">
        <v>127</v>
      </c>
      <c r="I100" s="123"/>
    </row>
    <row r="101" spans="3:9" x14ac:dyDescent="0.25">
      <c r="C101" s="123"/>
      <c r="D101" s="123"/>
      <c r="E101" s="123"/>
      <c r="F101" s="123"/>
      <c r="G101" s="126"/>
      <c r="H101" s="123"/>
      <c r="I101" s="123"/>
    </row>
    <row r="102" spans="3:9" x14ac:dyDescent="0.25">
      <c r="G102" s="12"/>
    </row>
    <row r="103" spans="3:9" x14ac:dyDescent="0.25">
      <c r="G103" s="12"/>
    </row>
    <row r="104" spans="3:9" x14ac:dyDescent="0.25">
      <c r="G104" s="12"/>
    </row>
    <row r="105" spans="3:9" x14ac:dyDescent="0.25">
      <c r="G105" s="12"/>
    </row>
    <row r="106" spans="3:9" x14ac:dyDescent="0.25">
      <c r="G106" s="12"/>
    </row>
    <row r="107" spans="3:9" x14ac:dyDescent="0.25">
      <c r="G107" s="12"/>
    </row>
    <row r="108" spans="3:9" x14ac:dyDescent="0.25">
      <c r="G108" s="12"/>
    </row>
    <row r="109" spans="3:9" x14ac:dyDescent="0.25">
      <c r="G109" s="110"/>
    </row>
  </sheetData>
  <sheetProtection algorithmName="SHA-512" hashValue="C6U832/EMBEwsmHT28Um4CE+B0L+m3aaXeLpvyCpsiO1c9k36rzGw3scSmV6COtPogW8MfmT5XlISThYd1eDZw==" saltValue="jhpqwMLpf5RvaY0RPuQjxA==" spinCount="100000" sheet="1" objects="1" scenarios="1"/>
  <sortState xmlns:xlrd2="http://schemas.microsoft.com/office/spreadsheetml/2017/richdata2" ref="H69:H100">
    <sortCondition ref="H69"/>
  </sortState>
  <mergeCells count="25">
    <mergeCell ref="B5:C5"/>
    <mergeCell ref="B60:C60"/>
    <mergeCell ref="B46:B49"/>
    <mergeCell ref="B50:B53"/>
    <mergeCell ref="B54:B57"/>
    <mergeCell ref="B18:B21"/>
    <mergeCell ref="B22:B25"/>
    <mergeCell ref="B26:B29"/>
    <mergeCell ref="B30:B33"/>
    <mergeCell ref="B61:C61"/>
    <mergeCell ref="B1:C1"/>
    <mergeCell ref="A3:A61"/>
    <mergeCell ref="B3:B4"/>
    <mergeCell ref="B6:C6"/>
    <mergeCell ref="B7:C7"/>
    <mergeCell ref="B8:C8"/>
    <mergeCell ref="B9:C9"/>
    <mergeCell ref="B10:C10"/>
    <mergeCell ref="B11:B12"/>
    <mergeCell ref="B13:C13"/>
    <mergeCell ref="B34:B37"/>
    <mergeCell ref="B38:B41"/>
    <mergeCell ref="B42:B45"/>
    <mergeCell ref="B14:C14"/>
    <mergeCell ref="B15:B17"/>
  </mergeCells>
  <dataValidations count="9">
    <dataValidation type="list" allowBlank="1" showInputMessage="1" showErrorMessage="1" sqref="M36 D55 E56:W56 D47 E48:W48 D24:W24 E28:W28 G40 D27 D43 D31 G36 M40 E32:W32 E44:W44 D20:W20 D51 E52:W52" xr:uid="{F4C5E3CF-512A-4B9B-B13E-2181C6F82337}">
      <formula1>$G$69:$G$71</formula1>
    </dataValidation>
    <dataValidation type="list" allowBlank="1" showInputMessage="1" showErrorMessage="1" sqref="E43:F43 I55:L55 N55:W55 E55:F55 I47:L47 N47:W47 E47:F47 D35:D37 I43:L43 D39:D41 N43:W43 I51:L51 N51:W51 E51:F51" xr:uid="{CF994EE6-3835-45DE-A3EA-AC87C2F62075}">
      <formula1>$H$69:$H$72</formula1>
    </dataValidation>
    <dataValidation type="list" allowBlank="1" showInputMessage="1" showErrorMessage="1" sqref="D63 D7:W8" xr:uid="{DA4C0A0E-BD21-4DC3-84E5-028213D1B0EF}">
      <formula1>$D$69:$D$70</formula1>
    </dataValidation>
    <dataValidation type="list" allowBlank="1" showInputMessage="1" showErrorMessage="1" prompt="Selecciona" sqref="D3:W3" xr:uid="{51E206B1-912D-4386-BDD3-580242D558C1}">
      <formula1>$C$69:$C$74</formula1>
    </dataValidation>
    <dataValidation type="list" allowBlank="1" showInputMessage="1" showErrorMessage="1" prompt="Selecciona" sqref="D9:W9" xr:uid="{E40E1B15-FB6B-4F47-8968-4A2D8D2FAF4B}">
      <formula1>$E$69:$E$71</formula1>
    </dataValidation>
    <dataValidation type="list" allowBlank="1" showInputMessage="1" showErrorMessage="1" prompt="Selecciona" sqref="D22:W22 D54:W54 D46:W46 D26:W26 D30:W30 D34:W34 D38:W38 D42:W42 D18:W18 D50:W50" xr:uid="{5F11E22F-C652-4293-A66E-E012BB03C8C6}">
      <formula1>$F$69:$F$72</formula1>
    </dataValidation>
    <dataValidation type="list" allowBlank="1" showInputMessage="1" showErrorMessage="1" sqref="O12:W12 S11:W11" xr:uid="{08489204-EC1C-453E-A49F-D285F1CB422E}">
      <formula1>$G$69:$G$108</formula1>
    </dataValidation>
    <dataValidation type="list" allowBlank="1" showInputMessage="1" showErrorMessage="1" prompt="Selecciona" sqref="D4:W4" xr:uid="{C8088908-2F30-4808-9FF1-F0AA672C18BD}">
      <formula1>$H$69:$H$100</formula1>
    </dataValidation>
    <dataValidation type="list" allowBlank="1" showInputMessage="1" showErrorMessage="1" prompt="Selecciona" sqref="D5:W5" xr:uid="{BC42A42A-74C6-4DC4-9863-A7594C0DF209}">
      <formula1>$I$69:$I$85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&amp;RAnnexos indicadors XIP - Operacions XIP 
  Versió 1, 27 de desembre de 2023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F65506"/>
  <sheetViews>
    <sheetView zoomScaleNormal="100" zoomScaleSheetLayoutView="130" workbookViewId="0">
      <selection activeCell="L23" sqref="L23"/>
    </sheetView>
  </sheetViews>
  <sheetFormatPr defaultColWidth="9.109375" defaultRowHeight="13.2" x14ac:dyDescent="0.25"/>
  <cols>
    <col min="1" max="1" width="2.88671875" customWidth="1"/>
    <col min="2" max="2" width="11.6640625" customWidth="1"/>
    <col min="3" max="3" width="48.33203125" bestFit="1" customWidth="1"/>
    <col min="4" max="4" width="14.44140625" style="13" customWidth="1"/>
    <col min="5" max="5" width="28.33203125" customWidth="1"/>
    <col min="6" max="256" width="11.44140625" customWidth="1"/>
  </cols>
  <sheetData>
    <row r="1" spans="2:5" ht="11.25" customHeight="1" thickBot="1" x14ac:dyDescent="0.3"/>
    <row r="2" spans="2:5" s="10" customFormat="1" ht="53.25" customHeight="1" thickBot="1" x14ac:dyDescent="0.3">
      <c r="B2" s="70" t="s">
        <v>76</v>
      </c>
      <c r="C2" s="127" t="s">
        <v>77</v>
      </c>
      <c r="D2" s="71" t="s">
        <v>78</v>
      </c>
      <c r="E2" s="82" t="s">
        <v>79</v>
      </c>
    </row>
    <row r="3" spans="2:5" ht="15" customHeight="1" x14ac:dyDescent="0.25">
      <c r="B3" s="129"/>
      <c r="C3" s="95"/>
      <c r="D3" s="96"/>
      <c r="E3" s="96"/>
    </row>
    <row r="4" spans="2:5" ht="15" customHeight="1" x14ac:dyDescent="0.25">
      <c r="B4" s="130"/>
      <c r="C4" s="97"/>
      <c r="D4" s="96"/>
      <c r="E4" s="96"/>
    </row>
    <row r="5" spans="2:5" ht="15" customHeight="1" x14ac:dyDescent="0.25">
      <c r="B5" s="130"/>
      <c r="C5" s="97"/>
      <c r="D5" s="96"/>
      <c r="E5" s="96"/>
    </row>
    <row r="6" spans="2:5" ht="15" customHeight="1" x14ac:dyDescent="0.25">
      <c r="B6" s="131"/>
      <c r="C6" s="97"/>
      <c r="D6" s="96"/>
      <c r="E6" s="96"/>
    </row>
    <row r="7" spans="2:5" ht="15" customHeight="1" x14ac:dyDescent="0.25">
      <c r="B7" s="131"/>
      <c r="C7" s="97"/>
      <c r="D7" s="96"/>
      <c r="E7" s="96"/>
    </row>
    <row r="8" spans="2:5" ht="15" customHeight="1" x14ac:dyDescent="0.25">
      <c r="B8" s="131"/>
      <c r="C8" s="97"/>
      <c r="D8" s="96"/>
      <c r="E8" s="96"/>
    </row>
    <row r="9" spans="2:5" ht="15" customHeight="1" x14ac:dyDescent="0.25">
      <c r="B9" s="131"/>
      <c r="C9" s="97"/>
      <c r="D9" s="96"/>
      <c r="E9" s="96"/>
    </row>
    <row r="10" spans="2:5" ht="15" customHeight="1" x14ac:dyDescent="0.25">
      <c r="B10" s="131"/>
      <c r="C10" s="97"/>
      <c r="D10" s="96"/>
      <c r="E10" s="96"/>
    </row>
    <row r="11" spans="2:5" ht="15" customHeight="1" x14ac:dyDescent="0.25">
      <c r="B11" s="131"/>
      <c r="C11" s="97"/>
      <c r="D11" s="96"/>
      <c r="E11" s="96"/>
    </row>
    <row r="12" spans="2:5" ht="15" customHeight="1" x14ac:dyDescent="0.25">
      <c r="B12" s="131"/>
      <c r="C12" s="97"/>
      <c r="D12" s="96"/>
      <c r="E12" s="96"/>
    </row>
    <row r="13" spans="2:5" ht="15" customHeight="1" x14ac:dyDescent="0.25">
      <c r="B13" s="131"/>
      <c r="C13" s="98"/>
      <c r="D13" s="128"/>
      <c r="E13" s="101"/>
    </row>
    <row r="14" spans="2:5" ht="15" customHeight="1" x14ac:dyDescent="0.25">
      <c r="B14" s="131"/>
      <c r="C14" s="97"/>
      <c r="D14" s="103"/>
      <c r="E14" s="101"/>
    </row>
    <row r="15" spans="2:5" ht="15" customHeight="1" x14ac:dyDescent="0.25">
      <c r="B15" s="131"/>
      <c r="C15" s="97"/>
      <c r="D15" s="103"/>
      <c r="E15" s="101"/>
    </row>
    <row r="16" spans="2:5" ht="15" customHeight="1" x14ac:dyDescent="0.25">
      <c r="B16" s="131"/>
      <c r="C16" s="97"/>
      <c r="D16" s="103"/>
      <c r="E16" s="101"/>
    </row>
    <row r="17" spans="1:6" ht="15" customHeight="1" x14ac:dyDescent="0.25">
      <c r="B17" s="131"/>
      <c r="C17" s="97"/>
      <c r="D17" s="103"/>
      <c r="E17" s="101"/>
    </row>
    <row r="18" spans="1:6" ht="15" customHeight="1" x14ac:dyDescent="0.25">
      <c r="B18" s="131"/>
      <c r="C18" s="97"/>
      <c r="D18" s="103"/>
      <c r="E18" s="101"/>
    </row>
    <row r="19" spans="1:6" ht="15" customHeight="1" x14ac:dyDescent="0.25">
      <c r="B19" s="131"/>
      <c r="C19" s="97"/>
      <c r="D19" s="103"/>
      <c r="E19" s="101"/>
    </row>
    <row r="20" spans="1:6" ht="15" customHeight="1" x14ac:dyDescent="0.25">
      <c r="B20" s="131"/>
      <c r="C20" s="100"/>
      <c r="D20" s="103"/>
      <c r="E20" s="101"/>
    </row>
    <row r="21" spans="1:6" ht="15" customHeight="1" x14ac:dyDescent="0.25">
      <c r="B21" s="131"/>
      <c r="C21" s="100"/>
      <c r="D21" s="103"/>
      <c r="E21" s="101"/>
    </row>
    <row r="22" spans="1:6" ht="15" customHeight="1" x14ac:dyDescent="0.25">
      <c r="B22" s="131"/>
      <c r="C22" s="99"/>
      <c r="D22" s="103"/>
      <c r="E22" s="101"/>
    </row>
    <row r="23" spans="1:6" ht="15" customHeight="1" x14ac:dyDescent="0.25">
      <c r="B23" s="131"/>
      <c r="C23" s="99"/>
      <c r="D23" s="103"/>
      <c r="E23" s="101"/>
    </row>
    <row r="24" spans="1:6" ht="15" customHeight="1" x14ac:dyDescent="0.25">
      <c r="B24" s="131"/>
      <c r="C24" s="99"/>
      <c r="D24" s="103"/>
      <c r="E24" s="101"/>
    </row>
    <row r="25" spans="1:6" ht="15" customHeight="1" x14ac:dyDescent="0.25">
      <c r="B25" s="131"/>
      <c r="C25" s="99"/>
      <c r="D25" s="103"/>
      <c r="E25" s="101"/>
    </row>
    <row r="26" spans="1:6" ht="15" customHeight="1" x14ac:dyDescent="0.25">
      <c r="B26" s="131"/>
      <c r="C26" s="99"/>
      <c r="D26" s="103"/>
      <c r="E26" s="104"/>
    </row>
    <row r="27" spans="1:6" ht="15" customHeight="1" x14ac:dyDescent="0.25">
      <c r="B27" s="131"/>
      <c r="C27" s="99"/>
      <c r="D27" s="103"/>
      <c r="E27" s="101"/>
    </row>
    <row r="28" spans="1:6" x14ac:dyDescent="0.25">
      <c r="B28" s="131"/>
      <c r="C28" s="99"/>
      <c r="D28" s="103"/>
      <c r="E28" s="102"/>
    </row>
    <row r="29" spans="1:6" ht="15" customHeight="1" x14ac:dyDescent="0.25">
      <c r="B29" s="131"/>
      <c r="C29" s="99"/>
      <c r="D29" s="103"/>
      <c r="E29" s="102"/>
    </row>
    <row r="30" spans="1:6" ht="15" customHeight="1" x14ac:dyDescent="0.25">
      <c r="B30" s="131"/>
      <c r="C30" s="99"/>
      <c r="D30" s="103"/>
      <c r="E30" s="102"/>
    </row>
    <row r="31" spans="1:6" ht="15" customHeight="1" x14ac:dyDescent="0.25">
      <c r="B31" s="131"/>
      <c r="C31" s="99"/>
      <c r="D31" s="103"/>
      <c r="E31" s="103"/>
    </row>
    <row r="32" spans="1:6" s="2" customFormat="1" x14ac:dyDescent="0.25">
      <c r="A32" s="105"/>
      <c r="B32" s="131"/>
      <c r="C32" s="99"/>
      <c r="D32" s="103"/>
      <c r="E32" s="102"/>
      <c r="F32"/>
    </row>
    <row r="33" spans="1:6" s="2" customFormat="1" x14ac:dyDescent="0.25">
      <c r="A33" s="105"/>
      <c r="B33" s="131"/>
      <c r="C33" s="98"/>
      <c r="D33" s="103"/>
      <c r="E33" s="102"/>
      <c r="F33"/>
    </row>
    <row r="34" spans="1:6" s="2" customFormat="1" x14ac:dyDescent="0.25">
      <c r="A34" s="105"/>
      <c r="B34" s="131"/>
      <c r="C34" s="98"/>
      <c r="D34" s="103"/>
      <c r="E34" s="102"/>
      <c r="F34"/>
    </row>
    <row r="35" spans="1:6" s="2" customFormat="1" x14ac:dyDescent="0.25">
      <c r="A35" s="105"/>
      <c r="B35" s="131"/>
      <c r="C35" s="98"/>
      <c r="D35" s="103"/>
      <c r="E35" s="102"/>
      <c r="F35"/>
    </row>
    <row r="36" spans="1:6" s="2" customFormat="1" x14ac:dyDescent="0.25">
      <c r="A36" s="105"/>
      <c r="B36" s="131"/>
      <c r="C36" s="99"/>
      <c r="D36" s="103"/>
      <c r="E36" s="102"/>
      <c r="F36"/>
    </row>
    <row r="37" spans="1:6" s="2" customFormat="1" x14ac:dyDescent="0.25">
      <c r="A37" s="105"/>
      <c r="B37" s="132"/>
      <c r="C37" s="98"/>
      <c r="D37" s="128"/>
      <c r="E37" s="102"/>
      <c r="F37"/>
    </row>
    <row r="38" spans="1:6" s="2" customFormat="1" x14ac:dyDescent="0.25">
      <c r="A38" s="105"/>
      <c r="B38" s="132"/>
      <c r="C38" s="98"/>
      <c r="D38" s="128"/>
      <c r="E38" s="102"/>
      <c r="F38"/>
    </row>
    <row r="39" spans="1:6" s="2" customFormat="1" x14ac:dyDescent="0.25">
      <c r="A39" s="105"/>
      <c r="B39" s="132"/>
      <c r="C39" s="98"/>
      <c r="D39" s="128"/>
      <c r="E39" s="102"/>
      <c r="F39"/>
    </row>
    <row r="40" spans="1:6" s="2" customFormat="1" x14ac:dyDescent="0.25">
      <c r="A40" s="105"/>
      <c r="B40" s="131"/>
      <c r="C40" s="98"/>
      <c r="D40" s="128"/>
      <c r="E40" s="102"/>
      <c r="F40"/>
    </row>
    <row r="41" spans="1:6" s="2" customFormat="1" x14ac:dyDescent="0.25">
      <c r="A41" s="105"/>
      <c r="B41" s="131"/>
      <c r="C41" s="98"/>
      <c r="D41" s="128"/>
      <c r="E41" s="102"/>
      <c r="F41"/>
    </row>
    <row r="42" spans="1:6" s="2" customFormat="1" x14ac:dyDescent="0.25">
      <c r="A42" s="105"/>
      <c r="B42" s="131"/>
      <c r="C42" s="98"/>
      <c r="D42" s="128"/>
      <c r="E42" s="102"/>
      <c r="F42"/>
    </row>
    <row r="43" spans="1:6" s="2" customFormat="1" x14ac:dyDescent="0.25">
      <c r="A43" s="105"/>
      <c r="B43" s="131"/>
      <c r="C43" s="98"/>
      <c r="D43" s="128"/>
      <c r="E43" s="102"/>
      <c r="F43"/>
    </row>
    <row r="44" spans="1:6" s="2" customFormat="1" x14ac:dyDescent="0.25">
      <c r="A44" s="105"/>
      <c r="B44" s="131"/>
      <c r="C44" s="98"/>
      <c r="D44" s="128"/>
      <c r="E44" s="102"/>
      <c r="F44"/>
    </row>
    <row r="45" spans="1:6" s="2" customFormat="1" x14ac:dyDescent="0.25">
      <c r="A45" s="105"/>
      <c r="B45" s="131"/>
      <c r="C45" s="98"/>
      <c r="D45" s="128"/>
      <c r="E45" s="102"/>
      <c r="F45"/>
    </row>
    <row r="46" spans="1:6" s="2" customFormat="1" x14ac:dyDescent="0.25">
      <c r="A46" s="105"/>
      <c r="B46" s="131"/>
      <c r="C46" s="98"/>
      <c r="D46" s="128"/>
      <c r="E46" s="102"/>
      <c r="F46"/>
    </row>
    <row r="47" spans="1:6" s="2" customFormat="1" x14ac:dyDescent="0.25">
      <c r="A47" s="105"/>
      <c r="B47" s="131"/>
      <c r="C47" s="98"/>
      <c r="D47" s="128"/>
      <c r="E47" s="102"/>
      <c r="F47"/>
    </row>
    <row r="48" spans="1:6" s="2" customFormat="1" x14ac:dyDescent="0.25">
      <c r="A48" s="105"/>
      <c r="B48" s="131"/>
      <c r="C48" s="98"/>
      <c r="D48" s="128"/>
      <c r="E48" s="102"/>
      <c r="F48"/>
    </row>
    <row r="49" spans="1:6" s="2" customFormat="1" x14ac:dyDescent="0.25">
      <c r="A49" s="105"/>
      <c r="B49" s="131"/>
      <c r="C49" s="98"/>
      <c r="D49" s="128"/>
      <c r="E49" s="102"/>
      <c r="F49"/>
    </row>
    <row r="50" spans="1:6" s="2" customFormat="1" x14ac:dyDescent="0.25">
      <c r="A50" s="105"/>
      <c r="B50" s="131"/>
      <c r="C50" s="98"/>
      <c r="D50" s="128"/>
      <c r="E50" s="102"/>
      <c r="F50"/>
    </row>
    <row r="65506" spans="4:4" x14ac:dyDescent="0.25">
      <c r="D65506" s="83"/>
    </row>
  </sheetData>
  <customSheetViews>
    <customSheetView guid="{5E32C6C4-131A-4459-B349-DD78F18BCCBE}">
      <selection activeCell="D11" sqref="D11"/>
      <pageMargins left="0" right="0" top="0" bottom="0" header="0" footer="0"/>
      <pageSetup paperSize="9" orientation="portrait" r:id="rId1"/>
      <headerFooter alignWithMargins="0"/>
    </customSheetView>
  </customSheetViews>
  <phoneticPr fontId="11" type="noConversion"/>
  <pageMargins left="0.74803149606299213" right="0.74803149606299213" top="0.98425196850393704" bottom="0.98425196850393704" header="0" footer="0"/>
  <pageSetup paperSize="9" scale="83" orientation="portrait" r:id="rId2"/>
  <headerFooter alignWithMargins="0">
    <oddFooter>&amp;RAnnexos indicadors XIP - Memòria d'activitats XIP 2023
  Versió 1, 27 de desembre de 2023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4B49F-C719-4E48-AD68-3BE4806EC115}">
  <sheetPr>
    <tabColor theme="6" tint="0.59999389629810485"/>
    <pageSetUpPr fitToPage="1"/>
  </sheetPr>
  <dimension ref="A1:W109"/>
  <sheetViews>
    <sheetView showGridLines="0" zoomScale="85" zoomScaleNormal="85" workbookViewId="0">
      <pane xSplit="3" ySplit="2" topLeftCell="D3" activePane="bottomRight" state="frozen"/>
      <selection activeCell="L23" sqref="L23"/>
      <selection pane="topRight" activeCell="L23" sqref="L23"/>
      <selection pane="bottomLeft" activeCell="L23" sqref="L23"/>
      <selection pane="bottomRight" activeCell="E37" sqref="E37"/>
    </sheetView>
  </sheetViews>
  <sheetFormatPr defaultColWidth="9.109375" defaultRowHeight="13.2" x14ac:dyDescent="0.25"/>
  <cols>
    <col min="1" max="1" width="11.44140625" style="2" customWidth="1"/>
    <col min="2" max="2" width="24.88671875" style="2" customWidth="1"/>
    <col min="3" max="3" width="34.109375" style="2" customWidth="1"/>
    <col min="4" max="4" width="15.44140625" style="108" customWidth="1"/>
    <col min="5" max="6" width="15.33203125" style="2" customWidth="1"/>
    <col min="7" max="7" width="13.33203125" style="2" customWidth="1"/>
    <col min="8" max="8" width="13.5546875" style="2" customWidth="1"/>
    <col min="9" max="9" width="12.6640625" style="2" customWidth="1"/>
    <col min="10" max="10" width="12.44140625" style="2" customWidth="1"/>
    <col min="11" max="11" width="12.109375" style="2" customWidth="1"/>
    <col min="12" max="12" width="12.33203125" style="2" customWidth="1"/>
    <col min="13" max="14" width="13.109375" style="2" customWidth="1"/>
    <col min="15" max="23" width="12.5546875" style="2" customWidth="1"/>
    <col min="24" max="259" width="11.44140625" style="2" customWidth="1"/>
    <col min="260" max="16384" width="9.109375" style="2"/>
  </cols>
  <sheetData>
    <row r="1" spans="1:23" ht="18" thickBot="1" x14ac:dyDescent="0.3">
      <c r="B1" s="233" t="s">
        <v>90</v>
      </c>
      <c r="C1" s="234"/>
      <c r="D1" s="74">
        <v>1</v>
      </c>
      <c r="E1" s="74">
        <v>2</v>
      </c>
      <c r="F1" s="74">
        <v>3</v>
      </c>
      <c r="G1" s="74">
        <v>4</v>
      </c>
      <c r="H1" s="74">
        <v>5</v>
      </c>
      <c r="I1" s="74">
        <v>6</v>
      </c>
      <c r="J1" s="74">
        <v>7</v>
      </c>
      <c r="K1" s="74">
        <v>8</v>
      </c>
      <c r="L1" s="74">
        <v>9</v>
      </c>
      <c r="M1" s="74">
        <v>10</v>
      </c>
      <c r="N1" s="74">
        <v>11</v>
      </c>
      <c r="O1" s="74">
        <v>12</v>
      </c>
      <c r="P1" s="74">
        <v>13</v>
      </c>
      <c r="Q1" s="74">
        <v>14</v>
      </c>
      <c r="R1" s="74">
        <v>15</v>
      </c>
      <c r="S1" s="74">
        <v>16</v>
      </c>
      <c r="T1" s="74">
        <v>17</v>
      </c>
      <c r="U1" s="74">
        <v>18</v>
      </c>
      <c r="V1" s="74">
        <v>19</v>
      </c>
      <c r="W1" s="74">
        <v>20</v>
      </c>
    </row>
    <row r="2" spans="1:23" ht="28.95" customHeight="1" thickBot="1" x14ac:dyDescent="0.3">
      <c r="D2" s="206" t="s">
        <v>142</v>
      </c>
      <c r="E2" s="206" t="s">
        <v>141</v>
      </c>
      <c r="F2" s="206" t="s">
        <v>143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4"/>
      <c r="W2" s="205"/>
    </row>
    <row r="3" spans="1:23" ht="14.4" x14ac:dyDescent="0.25">
      <c r="A3" s="235" t="s">
        <v>38</v>
      </c>
      <c r="B3" s="239" t="s">
        <v>39</v>
      </c>
      <c r="C3" s="107" t="s">
        <v>129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23" ht="14.4" x14ac:dyDescent="0.25">
      <c r="A4" s="236"/>
      <c r="B4" s="240"/>
      <c r="C4" s="66" t="s">
        <v>130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ht="14.4" x14ac:dyDescent="0.25">
      <c r="A5" s="236"/>
      <c r="B5" s="240" t="s">
        <v>149</v>
      </c>
      <c r="C5" s="241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3" ht="14.4" x14ac:dyDescent="0.25">
      <c r="A6" s="236"/>
      <c r="B6" s="240" t="s">
        <v>40</v>
      </c>
      <c r="C6" s="241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5"/>
      <c r="V6" s="184"/>
      <c r="W6" s="185"/>
    </row>
    <row r="7" spans="1:23" ht="14.4" x14ac:dyDescent="0.25">
      <c r="A7" s="236"/>
      <c r="B7" s="240" t="s">
        <v>41</v>
      </c>
      <c r="C7" s="241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9"/>
      <c r="V7" s="218"/>
      <c r="W7" s="219"/>
    </row>
    <row r="8" spans="1:23" ht="14.4" x14ac:dyDescent="0.25">
      <c r="A8" s="236"/>
      <c r="B8" s="240" t="s">
        <v>42</v>
      </c>
      <c r="C8" s="241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9"/>
      <c r="V8" s="218"/>
      <c r="W8" s="219"/>
    </row>
    <row r="9" spans="1:23" ht="14.4" x14ac:dyDescent="0.25">
      <c r="A9" s="236"/>
      <c r="B9" s="240" t="s">
        <v>43</v>
      </c>
      <c r="C9" s="241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</row>
    <row r="10" spans="1:23" ht="14.4" x14ac:dyDescent="0.25">
      <c r="A10" s="236"/>
      <c r="B10" s="240" t="s">
        <v>92</v>
      </c>
      <c r="C10" s="241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9"/>
      <c r="V10" s="218"/>
      <c r="W10" s="219"/>
    </row>
    <row r="11" spans="1:23" ht="14.4" x14ac:dyDescent="0.25">
      <c r="A11" s="236"/>
      <c r="B11" s="240" t="s">
        <v>44</v>
      </c>
      <c r="C11" s="66" t="s">
        <v>45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6"/>
      <c r="V11" s="184"/>
      <c r="W11" s="186"/>
    </row>
    <row r="12" spans="1:23" ht="14.4" x14ac:dyDescent="0.25">
      <c r="A12" s="236"/>
      <c r="B12" s="240"/>
      <c r="C12" s="66" t="s">
        <v>46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6"/>
      <c r="V12" s="184"/>
      <c r="W12" s="186"/>
    </row>
    <row r="13" spans="1:23" ht="14.4" x14ac:dyDescent="0.25">
      <c r="A13" s="236"/>
      <c r="B13" s="240" t="s">
        <v>47</v>
      </c>
      <c r="C13" s="24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19"/>
      <c r="V13" s="222"/>
      <c r="W13" s="219"/>
    </row>
    <row r="14" spans="1:23" ht="14.4" x14ac:dyDescent="0.25">
      <c r="A14" s="236"/>
      <c r="B14" s="240" t="s">
        <v>91</v>
      </c>
      <c r="C14" s="241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1"/>
      <c r="V14" s="220"/>
      <c r="W14" s="221"/>
    </row>
    <row r="15" spans="1:23" ht="14.4" x14ac:dyDescent="0.25">
      <c r="A15" s="236"/>
      <c r="B15" s="242" t="s">
        <v>48</v>
      </c>
      <c r="C15" s="68" t="s">
        <v>49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6"/>
      <c r="V15" s="189"/>
      <c r="W15" s="186"/>
    </row>
    <row r="16" spans="1:23" ht="14.4" x14ac:dyDescent="0.25">
      <c r="A16" s="236"/>
      <c r="B16" s="242"/>
      <c r="C16" s="68" t="s">
        <v>50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6"/>
      <c r="V16" s="189"/>
      <c r="W16" s="186"/>
    </row>
    <row r="17" spans="1:23" ht="15" thickBot="1" x14ac:dyDescent="0.3">
      <c r="A17" s="236"/>
      <c r="B17" s="243"/>
      <c r="C17" s="211" t="s">
        <v>51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1"/>
      <c r="V17" s="190"/>
      <c r="W17" s="191"/>
    </row>
    <row r="18" spans="1:23" ht="14.4" x14ac:dyDescent="0.25">
      <c r="A18" s="236"/>
      <c r="B18" s="231" t="s">
        <v>52</v>
      </c>
      <c r="C18" s="67" t="s">
        <v>53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</row>
    <row r="19" spans="1:23" ht="14.4" x14ac:dyDescent="0.25">
      <c r="A19" s="236"/>
      <c r="B19" s="232"/>
      <c r="C19" s="68" t="s">
        <v>54</v>
      </c>
      <c r="D19" s="193"/>
      <c r="E19" s="193"/>
      <c r="F19" s="193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6"/>
      <c r="V19" s="189"/>
      <c r="W19" s="186"/>
    </row>
    <row r="20" spans="1:23" ht="14.4" x14ac:dyDescent="0.25">
      <c r="A20" s="236"/>
      <c r="B20" s="232"/>
      <c r="C20" s="68" t="s">
        <v>55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94"/>
      <c r="V20" s="189"/>
      <c r="W20" s="194"/>
    </row>
    <row r="21" spans="1:23" ht="15" thickBot="1" x14ac:dyDescent="0.3">
      <c r="A21" s="236"/>
      <c r="B21" s="244"/>
      <c r="C21" s="69" t="s">
        <v>56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6"/>
      <c r="V21" s="195"/>
      <c r="W21" s="196"/>
    </row>
    <row r="22" spans="1:23" ht="14.4" x14ac:dyDescent="0.25">
      <c r="A22" s="236"/>
      <c r="B22" s="232" t="s">
        <v>57</v>
      </c>
      <c r="C22" s="72" t="s">
        <v>53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</row>
    <row r="23" spans="1:23" ht="14.4" x14ac:dyDescent="0.25">
      <c r="A23" s="236"/>
      <c r="B23" s="232"/>
      <c r="C23" s="68" t="s">
        <v>54</v>
      </c>
      <c r="D23" s="193"/>
      <c r="E23" s="193"/>
      <c r="F23" s="193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6"/>
      <c r="V23" s="189"/>
      <c r="W23" s="186"/>
    </row>
    <row r="24" spans="1:23" ht="14.4" x14ac:dyDescent="0.25">
      <c r="A24" s="236"/>
      <c r="B24" s="232"/>
      <c r="C24" s="68" t="s">
        <v>55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6"/>
      <c r="V24" s="189"/>
      <c r="W24" s="186"/>
    </row>
    <row r="25" spans="1:23" ht="15" thickBot="1" x14ac:dyDescent="0.3">
      <c r="A25" s="236"/>
      <c r="B25" s="232"/>
      <c r="C25" s="68" t="s">
        <v>56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6"/>
      <c r="V25" s="195"/>
      <c r="W25" s="196"/>
    </row>
    <row r="26" spans="1:23" ht="14.4" x14ac:dyDescent="0.25">
      <c r="A26" s="236"/>
      <c r="B26" s="231" t="s">
        <v>58</v>
      </c>
      <c r="C26" s="67" t="s">
        <v>53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</row>
    <row r="27" spans="1:23" ht="14.4" x14ac:dyDescent="0.25">
      <c r="A27" s="236"/>
      <c r="B27" s="232"/>
      <c r="C27" s="68" t="s">
        <v>54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6"/>
      <c r="V27" s="189"/>
      <c r="W27" s="186"/>
    </row>
    <row r="28" spans="1:23" ht="14.4" x14ac:dyDescent="0.25">
      <c r="A28" s="236"/>
      <c r="B28" s="232"/>
      <c r="C28" s="68" t="s">
        <v>55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6"/>
      <c r="V28" s="189"/>
      <c r="W28" s="186"/>
    </row>
    <row r="29" spans="1:23" ht="15" thickBot="1" x14ac:dyDescent="0.3">
      <c r="A29" s="236"/>
      <c r="B29" s="232"/>
      <c r="C29" s="68" t="s">
        <v>56</v>
      </c>
      <c r="D29" s="195"/>
      <c r="E29" s="195"/>
      <c r="F29" s="195"/>
      <c r="G29" s="195"/>
      <c r="H29" s="195"/>
      <c r="I29" s="195"/>
      <c r="J29" s="189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195"/>
      <c r="W29" s="196"/>
    </row>
    <row r="30" spans="1:23" ht="14.4" x14ac:dyDescent="0.25">
      <c r="A30" s="236"/>
      <c r="B30" s="231" t="s">
        <v>59</v>
      </c>
      <c r="C30" s="67" t="s">
        <v>53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</row>
    <row r="31" spans="1:23" ht="14.4" x14ac:dyDescent="0.25">
      <c r="A31" s="236"/>
      <c r="B31" s="232"/>
      <c r="C31" s="68" t="s">
        <v>54</v>
      </c>
      <c r="D31" s="197"/>
      <c r="E31" s="189"/>
      <c r="F31" s="189"/>
      <c r="G31" s="189"/>
      <c r="H31" s="189"/>
      <c r="I31" s="197"/>
      <c r="J31" s="189"/>
      <c r="K31" s="197"/>
      <c r="L31" s="189"/>
      <c r="M31" s="189"/>
      <c r="N31" s="197"/>
      <c r="O31" s="197"/>
      <c r="P31" s="197"/>
      <c r="Q31" s="197"/>
      <c r="R31" s="197"/>
      <c r="S31" s="197"/>
      <c r="T31" s="197"/>
      <c r="U31" s="186"/>
      <c r="V31" s="197"/>
      <c r="W31" s="186"/>
    </row>
    <row r="32" spans="1:23" ht="14.4" x14ac:dyDescent="0.25">
      <c r="A32" s="236"/>
      <c r="B32" s="232"/>
      <c r="C32" s="68" t="s">
        <v>55</v>
      </c>
      <c r="D32" s="197"/>
      <c r="E32" s="189"/>
      <c r="F32" s="189"/>
      <c r="G32" s="189"/>
      <c r="H32" s="189"/>
      <c r="I32" s="197"/>
      <c r="J32" s="189"/>
      <c r="K32" s="197"/>
      <c r="L32" s="189"/>
      <c r="M32" s="189"/>
      <c r="N32" s="197"/>
      <c r="O32" s="197"/>
      <c r="P32" s="197"/>
      <c r="Q32" s="197"/>
      <c r="R32" s="197"/>
      <c r="S32" s="197"/>
      <c r="T32" s="197"/>
      <c r="U32" s="186"/>
      <c r="V32" s="197"/>
      <c r="W32" s="186"/>
    </row>
    <row r="33" spans="1:23" ht="15" thickBot="1" x14ac:dyDescent="0.3">
      <c r="A33" s="236"/>
      <c r="B33" s="232"/>
      <c r="C33" s="68" t="s">
        <v>56</v>
      </c>
      <c r="D33" s="198"/>
      <c r="E33" s="195"/>
      <c r="F33" s="195"/>
      <c r="G33" s="195"/>
      <c r="H33" s="195"/>
      <c r="I33" s="198"/>
      <c r="J33" s="195"/>
      <c r="K33" s="198"/>
      <c r="L33" s="195"/>
      <c r="M33" s="195"/>
      <c r="N33" s="198"/>
      <c r="O33" s="198"/>
      <c r="P33" s="198"/>
      <c r="Q33" s="198"/>
      <c r="R33" s="198"/>
      <c r="S33" s="198"/>
      <c r="T33" s="198"/>
      <c r="U33" s="196"/>
      <c r="V33" s="198"/>
      <c r="W33" s="196"/>
    </row>
    <row r="34" spans="1:23" ht="14.4" x14ac:dyDescent="0.25">
      <c r="A34" s="236"/>
      <c r="B34" s="231" t="s">
        <v>60</v>
      </c>
      <c r="C34" s="67" t="s">
        <v>53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</row>
    <row r="35" spans="1:23" ht="14.4" x14ac:dyDescent="0.25">
      <c r="A35" s="236"/>
      <c r="B35" s="232"/>
      <c r="C35" s="68" t="s">
        <v>54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</row>
    <row r="36" spans="1:23" ht="14.4" x14ac:dyDescent="0.25">
      <c r="A36" s="236"/>
      <c r="B36" s="232"/>
      <c r="C36" s="68" t="s">
        <v>55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</row>
    <row r="37" spans="1:23" ht="15" thickBot="1" x14ac:dyDescent="0.3">
      <c r="A37" s="236"/>
      <c r="B37" s="232"/>
      <c r="C37" s="68" t="s">
        <v>56</v>
      </c>
      <c r="D37" s="195"/>
      <c r="E37" s="199"/>
      <c r="F37" s="199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</row>
    <row r="38" spans="1:23" ht="14.4" x14ac:dyDescent="0.25">
      <c r="A38" s="236"/>
      <c r="B38" s="231" t="s">
        <v>80</v>
      </c>
      <c r="C38" s="67" t="s">
        <v>53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</row>
    <row r="39" spans="1:23" ht="14.4" x14ac:dyDescent="0.25">
      <c r="A39" s="236"/>
      <c r="B39" s="232"/>
      <c r="C39" s="68" t="s">
        <v>54</v>
      </c>
      <c r="D39" s="200"/>
      <c r="E39" s="187"/>
      <c r="F39" s="187"/>
      <c r="G39" s="189"/>
      <c r="H39" s="187"/>
      <c r="I39" s="200"/>
      <c r="J39" s="200"/>
      <c r="K39" s="200"/>
      <c r="L39" s="200"/>
      <c r="M39" s="189"/>
      <c r="N39" s="200"/>
      <c r="O39" s="200"/>
      <c r="P39" s="200"/>
      <c r="Q39" s="200"/>
      <c r="R39" s="200"/>
      <c r="S39" s="200"/>
      <c r="T39" s="200"/>
      <c r="U39" s="188"/>
      <c r="V39" s="200"/>
      <c r="W39" s="188"/>
    </row>
    <row r="40" spans="1:23" ht="14.4" x14ac:dyDescent="0.25">
      <c r="A40" s="236"/>
      <c r="B40" s="232"/>
      <c r="C40" s="68" t="s">
        <v>55</v>
      </c>
      <c r="D40" s="200"/>
      <c r="E40" s="187"/>
      <c r="F40" s="187"/>
      <c r="G40" s="189"/>
      <c r="H40" s="187"/>
      <c r="I40" s="200"/>
      <c r="J40" s="200"/>
      <c r="K40" s="200"/>
      <c r="L40" s="200"/>
      <c r="M40" s="189"/>
      <c r="N40" s="200"/>
      <c r="O40" s="200"/>
      <c r="P40" s="200"/>
      <c r="Q40" s="200"/>
      <c r="R40" s="200"/>
      <c r="S40" s="200"/>
      <c r="T40" s="200"/>
      <c r="U40" s="188"/>
      <c r="V40" s="200"/>
      <c r="W40" s="188"/>
    </row>
    <row r="41" spans="1:23" ht="15" thickBot="1" x14ac:dyDescent="0.3">
      <c r="A41" s="236"/>
      <c r="B41" s="232"/>
      <c r="C41" s="68" t="s">
        <v>56</v>
      </c>
      <c r="D41" s="200"/>
      <c r="E41" s="187"/>
      <c r="F41" s="187"/>
      <c r="G41" s="195"/>
      <c r="H41" s="187"/>
      <c r="I41" s="200"/>
      <c r="J41" s="200"/>
      <c r="K41" s="200"/>
      <c r="L41" s="200"/>
      <c r="M41" s="195"/>
      <c r="N41" s="200"/>
      <c r="O41" s="200"/>
      <c r="P41" s="200"/>
      <c r="Q41" s="200"/>
      <c r="R41" s="200"/>
      <c r="S41" s="200"/>
      <c r="T41" s="200"/>
      <c r="U41" s="188"/>
      <c r="V41" s="200"/>
      <c r="W41" s="188"/>
    </row>
    <row r="42" spans="1:23" ht="14.4" x14ac:dyDescent="0.25">
      <c r="A42" s="236"/>
      <c r="B42" s="231" t="s">
        <v>81</v>
      </c>
      <c r="C42" s="67" t="s">
        <v>53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</row>
    <row r="43" spans="1:23" ht="14.4" x14ac:dyDescent="0.25">
      <c r="A43" s="236"/>
      <c r="B43" s="232"/>
      <c r="C43" s="68" t="s">
        <v>54</v>
      </c>
      <c r="D43" s="197"/>
      <c r="E43" s="189"/>
      <c r="F43" s="189"/>
      <c r="G43" s="189"/>
      <c r="H43" s="189"/>
      <c r="I43" s="197"/>
      <c r="J43" s="197"/>
      <c r="K43" s="197"/>
      <c r="L43" s="197"/>
      <c r="M43" s="189"/>
      <c r="N43" s="197"/>
      <c r="O43" s="197"/>
      <c r="P43" s="197"/>
      <c r="Q43" s="197"/>
      <c r="R43" s="197"/>
      <c r="S43" s="197"/>
      <c r="T43" s="197"/>
      <c r="U43" s="186"/>
      <c r="V43" s="197"/>
      <c r="W43" s="186"/>
    </row>
    <row r="44" spans="1:23" ht="14.4" x14ac:dyDescent="0.25">
      <c r="A44" s="236"/>
      <c r="B44" s="232"/>
      <c r="C44" s="68" t="s">
        <v>55</v>
      </c>
      <c r="D44" s="197"/>
      <c r="E44" s="189"/>
      <c r="F44" s="189"/>
      <c r="G44" s="189"/>
      <c r="H44" s="189"/>
      <c r="I44" s="197"/>
      <c r="J44" s="197"/>
      <c r="K44" s="197"/>
      <c r="L44" s="197"/>
      <c r="M44" s="189"/>
      <c r="N44" s="197"/>
      <c r="O44" s="197"/>
      <c r="P44" s="197"/>
      <c r="Q44" s="197"/>
      <c r="R44" s="197"/>
      <c r="S44" s="197"/>
      <c r="T44" s="197"/>
      <c r="U44" s="186"/>
      <c r="V44" s="197"/>
      <c r="W44" s="186"/>
    </row>
    <row r="45" spans="1:23" ht="15" thickBot="1" x14ac:dyDescent="0.3">
      <c r="A45" s="236"/>
      <c r="B45" s="232"/>
      <c r="C45" s="68" t="s">
        <v>56</v>
      </c>
      <c r="D45" s="198"/>
      <c r="E45" s="199"/>
      <c r="F45" s="199"/>
      <c r="G45" s="195"/>
      <c r="H45" s="199"/>
      <c r="I45" s="198"/>
      <c r="J45" s="198"/>
      <c r="K45" s="198"/>
      <c r="L45" s="198"/>
      <c r="M45" s="195"/>
      <c r="N45" s="198"/>
      <c r="O45" s="198"/>
      <c r="P45" s="198"/>
      <c r="Q45" s="198"/>
      <c r="R45" s="198"/>
      <c r="S45" s="198"/>
      <c r="T45" s="198"/>
      <c r="U45" s="196"/>
      <c r="V45" s="198"/>
      <c r="W45" s="196"/>
    </row>
    <row r="46" spans="1:23" ht="14.4" x14ac:dyDescent="0.25">
      <c r="A46" s="236"/>
      <c r="B46" s="231" t="s">
        <v>144</v>
      </c>
      <c r="C46" s="67" t="s">
        <v>53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</row>
    <row r="47" spans="1:23" ht="14.4" x14ac:dyDescent="0.25">
      <c r="A47" s="236"/>
      <c r="B47" s="232"/>
      <c r="C47" s="68" t="s">
        <v>54</v>
      </c>
      <c r="D47" s="197"/>
      <c r="E47" s="189"/>
      <c r="F47" s="189"/>
      <c r="G47" s="189"/>
      <c r="H47" s="189"/>
      <c r="I47" s="197"/>
      <c r="J47" s="197"/>
      <c r="K47" s="197"/>
      <c r="L47" s="197"/>
      <c r="M47" s="189"/>
      <c r="N47" s="197"/>
      <c r="O47" s="197"/>
      <c r="P47" s="197"/>
      <c r="Q47" s="197"/>
      <c r="R47" s="197"/>
      <c r="S47" s="197"/>
      <c r="T47" s="197"/>
      <c r="U47" s="186"/>
      <c r="V47" s="197"/>
      <c r="W47" s="186"/>
    </row>
    <row r="48" spans="1:23" ht="14.4" x14ac:dyDescent="0.25">
      <c r="A48" s="236"/>
      <c r="B48" s="232"/>
      <c r="C48" s="68" t="s">
        <v>55</v>
      </c>
      <c r="D48" s="197"/>
      <c r="E48" s="189"/>
      <c r="F48" s="189"/>
      <c r="G48" s="189"/>
      <c r="H48" s="189"/>
      <c r="I48" s="197"/>
      <c r="J48" s="197"/>
      <c r="K48" s="197"/>
      <c r="L48" s="197"/>
      <c r="M48" s="189"/>
      <c r="N48" s="197"/>
      <c r="O48" s="197"/>
      <c r="P48" s="197"/>
      <c r="Q48" s="197"/>
      <c r="R48" s="197"/>
      <c r="S48" s="197"/>
      <c r="T48" s="197"/>
      <c r="U48" s="186"/>
      <c r="V48" s="197"/>
      <c r="W48" s="186"/>
    </row>
    <row r="49" spans="1:23" ht="15" thickBot="1" x14ac:dyDescent="0.3">
      <c r="A49" s="236"/>
      <c r="B49" s="232"/>
      <c r="C49" s="68" t="s">
        <v>56</v>
      </c>
      <c r="D49" s="198"/>
      <c r="E49" s="199"/>
      <c r="F49" s="199"/>
      <c r="G49" s="195"/>
      <c r="H49" s="199"/>
      <c r="I49" s="198"/>
      <c r="J49" s="198"/>
      <c r="K49" s="198"/>
      <c r="L49" s="198"/>
      <c r="M49" s="195"/>
      <c r="N49" s="198"/>
      <c r="O49" s="198"/>
      <c r="P49" s="198"/>
      <c r="Q49" s="198"/>
      <c r="R49" s="198"/>
      <c r="S49" s="198"/>
      <c r="T49" s="198"/>
      <c r="U49" s="196"/>
      <c r="V49" s="198"/>
      <c r="W49" s="196"/>
    </row>
    <row r="50" spans="1:23" ht="14.4" x14ac:dyDescent="0.25">
      <c r="A50" s="236"/>
      <c r="B50" s="231" t="s">
        <v>145</v>
      </c>
      <c r="C50" s="67" t="s">
        <v>53</v>
      </c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</row>
    <row r="51" spans="1:23" ht="14.4" x14ac:dyDescent="0.25">
      <c r="A51" s="236"/>
      <c r="B51" s="232"/>
      <c r="C51" s="68" t="s">
        <v>54</v>
      </c>
      <c r="D51" s="197"/>
      <c r="E51" s="189"/>
      <c r="F51" s="189"/>
      <c r="G51" s="189"/>
      <c r="H51" s="189"/>
      <c r="I51" s="197"/>
      <c r="J51" s="197"/>
      <c r="K51" s="197"/>
      <c r="L51" s="197"/>
      <c r="M51" s="189"/>
      <c r="N51" s="197"/>
      <c r="O51" s="197"/>
      <c r="P51" s="197"/>
      <c r="Q51" s="197"/>
      <c r="R51" s="197"/>
      <c r="S51" s="197"/>
      <c r="T51" s="197"/>
      <c r="U51" s="186"/>
      <c r="V51" s="197"/>
      <c r="W51" s="186"/>
    </row>
    <row r="52" spans="1:23" ht="14.4" x14ac:dyDescent="0.25">
      <c r="A52" s="236"/>
      <c r="B52" s="232"/>
      <c r="C52" s="68" t="s">
        <v>55</v>
      </c>
      <c r="D52" s="197"/>
      <c r="E52" s="189"/>
      <c r="F52" s="189"/>
      <c r="G52" s="189"/>
      <c r="H52" s="189"/>
      <c r="I52" s="197"/>
      <c r="J52" s="197"/>
      <c r="K52" s="197"/>
      <c r="L52" s="197"/>
      <c r="M52" s="189"/>
      <c r="N52" s="197"/>
      <c r="O52" s="197"/>
      <c r="P52" s="197"/>
      <c r="Q52" s="197"/>
      <c r="R52" s="197"/>
      <c r="S52" s="197"/>
      <c r="T52" s="197"/>
      <c r="U52" s="186"/>
      <c r="V52" s="197"/>
      <c r="W52" s="186"/>
    </row>
    <row r="53" spans="1:23" ht="15" thickBot="1" x14ac:dyDescent="0.3">
      <c r="A53" s="236"/>
      <c r="B53" s="232"/>
      <c r="C53" s="68" t="s">
        <v>56</v>
      </c>
      <c r="D53" s="198"/>
      <c r="E53" s="199"/>
      <c r="F53" s="199"/>
      <c r="G53" s="195"/>
      <c r="H53" s="199"/>
      <c r="I53" s="198"/>
      <c r="J53" s="198"/>
      <c r="K53" s="198"/>
      <c r="L53" s="198"/>
      <c r="M53" s="195"/>
      <c r="N53" s="198"/>
      <c r="O53" s="198"/>
      <c r="P53" s="198"/>
      <c r="Q53" s="198"/>
      <c r="R53" s="198"/>
      <c r="S53" s="198"/>
      <c r="T53" s="198"/>
      <c r="U53" s="196"/>
      <c r="V53" s="198"/>
      <c r="W53" s="196"/>
    </row>
    <row r="54" spans="1:23" ht="14.4" x14ac:dyDescent="0.25">
      <c r="A54" s="236"/>
      <c r="B54" s="231" t="s">
        <v>146</v>
      </c>
      <c r="C54" s="67" t="s">
        <v>53</v>
      </c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</row>
    <row r="55" spans="1:23" ht="14.4" x14ac:dyDescent="0.25">
      <c r="A55" s="236"/>
      <c r="B55" s="232"/>
      <c r="C55" s="68" t="s">
        <v>54</v>
      </c>
      <c r="D55" s="197"/>
      <c r="E55" s="189"/>
      <c r="F55" s="189"/>
      <c r="G55" s="189"/>
      <c r="H55" s="189"/>
      <c r="I55" s="197"/>
      <c r="J55" s="197"/>
      <c r="K55" s="197"/>
      <c r="L55" s="197"/>
      <c r="M55" s="189"/>
      <c r="N55" s="197"/>
      <c r="O55" s="197"/>
      <c r="P55" s="197"/>
      <c r="Q55" s="197"/>
      <c r="R55" s="197"/>
      <c r="S55" s="197"/>
      <c r="T55" s="197"/>
      <c r="U55" s="186"/>
      <c r="V55" s="197"/>
      <c r="W55" s="186"/>
    </row>
    <row r="56" spans="1:23" ht="14.4" x14ac:dyDescent="0.25">
      <c r="A56" s="236"/>
      <c r="B56" s="232"/>
      <c r="C56" s="68" t="s">
        <v>55</v>
      </c>
      <c r="D56" s="197"/>
      <c r="E56" s="189"/>
      <c r="F56" s="189"/>
      <c r="G56" s="189"/>
      <c r="H56" s="189"/>
      <c r="I56" s="197"/>
      <c r="J56" s="197"/>
      <c r="K56" s="197"/>
      <c r="L56" s="197"/>
      <c r="M56" s="189"/>
      <c r="N56" s="197"/>
      <c r="O56" s="197"/>
      <c r="P56" s="197"/>
      <c r="Q56" s="197"/>
      <c r="R56" s="197"/>
      <c r="S56" s="197"/>
      <c r="T56" s="197"/>
      <c r="U56" s="186"/>
      <c r="V56" s="197"/>
      <c r="W56" s="186"/>
    </row>
    <row r="57" spans="1:23" ht="15" thickBot="1" x14ac:dyDescent="0.3">
      <c r="A57" s="236"/>
      <c r="B57" s="244"/>
      <c r="C57" s="69" t="s">
        <v>56</v>
      </c>
      <c r="D57" s="212"/>
      <c r="E57" s="213"/>
      <c r="F57" s="213"/>
      <c r="G57" s="214"/>
      <c r="H57" s="213"/>
      <c r="I57" s="212"/>
      <c r="J57" s="212"/>
      <c r="K57" s="212"/>
      <c r="L57" s="212"/>
      <c r="M57" s="214"/>
      <c r="N57" s="212"/>
      <c r="O57" s="212"/>
      <c r="P57" s="212"/>
      <c r="Q57" s="212"/>
      <c r="R57" s="212"/>
      <c r="S57" s="212"/>
      <c r="T57" s="212"/>
      <c r="U57" s="215"/>
      <c r="V57" s="212"/>
      <c r="W57" s="215"/>
    </row>
    <row r="58" spans="1:23" ht="14.4" x14ac:dyDescent="0.25">
      <c r="A58" s="237"/>
      <c r="B58" s="11" t="s">
        <v>61</v>
      </c>
      <c r="C58" s="11"/>
      <c r="D58" s="201"/>
      <c r="E58" s="202"/>
      <c r="F58" s="202"/>
      <c r="G58" s="202"/>
      <c r="H58" s="203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</row>
    <row r="59" spans="1:23" x14ac:dyDescent="0.25">
      <c r="A59" s="237"/>
      <c r="D59" s="201"/>
      <c r="E59" s="202"/>
      <c r="F59" s="202"/>
      <c r="G59" s="202"/>
      <c r="H59" s="203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</row>
    <row r="60" spans="1:23" ht="57" customHeight="1" x14ac:dyDescent="0.25">
      <c r="A60" s="237"/>
      <c r="B60" s="245" t="s">
        <v>139</v>
      </c>
      <c r="C60" s="246"/>
      <c r="D60" s="210">
        <f t="shared" ref="D60:W60" si="0">D21+D25+D29+D33+D37+D41+D45+D49+D53+D57</f>
        <v>0</v>
      </c>
      <c r="E60" s="210">
        <f t="shared" si="0"/>
        <v>0</v>
      </c>
      <c r="F60" s="210">
        <f t="shared" si="0"/>
        <v>0</v>
      </c>
      <c r="G60" s="210">
        <f t="shared" si="0"/>
        <v>0</v>
      </c>
      <c r="H60" s="210">
        <f t="shared" si="0"/>
        <v>0</v>
      </c>
      <c r="I60" s="210">
        <f t="shared" si="0"/>
        <v>0</v>
      </c>
      <c r="J60" s="210">
        <f t="shared" si="0"/>
        <v>0</v>
      </c>
      <c r="K60" s="210">
        <f t="shared" si="0"/>
        <v>0</v>
      </c>
      <c r="L60" s="210">
        <f t="shared" si="0"/>
        <v>0</v>
      </c>
      <c r="M60" s="210">
        <f t="shared" si="0"/>
        <v>0</v>
      </c>
      <c r="N60" s="210">
        <f t="shared" si="0"/>
        <v>0</v>
      </c>
      <c r="O60" s="210">
        <f t="shared" si="0"/>
        <v>0</v>
      </c>
      <c r="P60" s="210">
        <f t="shared" si="0"/>
        <v>0</v>
      </c>
      <c r="Q60" s="210">
        <f t="shared" si="0"/>
        <v>0</v>
      </c>
      <c r="R60" s="210">
        <f t="shared" si="0"/>
        <v>0</v>
      </c>
      <c r="S60" s="210">
        <f t="shared" si="0"/>
        <v>0</v>
      </c>
      <c r="T60" s="210">
        <f t="shared" si="0"/>
        <v>0</v>
      </c>
      <c r="U60" s="210">
        <f t="shared" si="0"/>
        <v>0</v>
      </c>
      <c r="V60" s="210">
        <f t="shared" si="0"/>
        <v>0</v>
      </c>
      <c r="W60" s="210">
        <f t="shared" si="0"/>
        <v>0</v>
      </c>
    </row>
    <row r="61" spans="1:23" ht="48.75" customHeight="1" thickBot="1" x14ac:dyDescent="0.3">
      <c r="A61" s="238"/>
      <c r="B61" s="247" t="s">
        <v>140</v>
      </c>
      <c r="C61" s="248"/>
      <c r="D61" s="207"/>
      <c r="E61" s="207"/>
      <c r="F61" s="208"/>
      <c r="G61" s="209"/>
      <c r="H61" s="207"/>
      <c r="I61" s="208"/>
      <c r="J61" s="208"/>
      <c r="K61" s="208"/>
      <c r="L61" s="208"/>
      <c r="M61" s="207"/>
      <c r="N61" s="208"/>
      <c r="O61" s="208"/>
      <c r="P61" s="208"/>
      <c r="Q61" s="208"/>
      <c r="R61" s="208"/>
      <c r="S61" s="208"/>
      <c r="T61" s="208"/>
      <c r="U61" s="208"/>
      <c r="V61" s="208"/>
      <c r="W61" s="208"/>
    </row>
    <row r="62" spans="1:23" x14ac:dyDescent="0.25">
      <c r="A62" s="109"/>
      <c r="B62" s="109"/>
      <c r="D62" s="2"/>
      <c r="H62" s="108"/>
    </row>
    <row r="63" spans="1:23" x14ac:dyDescent="0.25">
      <c r="A63" s="109"/>
      <c r="H63" s="108"/>
    </row>
    <row r="67" spans="2:9" x14ac:dyDescent="0.25">
      <c r="B67" s="111" t="s">
        <v>82</v>
      </c>
      <c r="C67" s="120" t="s">
        <v>83</v>
      </c>
      <c r="D67" s="120" t="s">
        <v>84</v>
      </c>
      <c r="E67" s="120" t="s">
        <v>86</v>
      </c>
      <c r="F67" s="120" t="s">
        <v>87</v>
      </c>
      <c r="G67" s="120" t="s">
        <v>88</v>
      </c>
      <c r="H67" s="120" t="s">
        <v>96</v>
      </c>
      <c r="I67" s="120" t="s">
        <v>148</v>
      </c>
    </row>
    <row r="68" spans="2:9" x14ac:dyDescent="0.25">
      <c r="B68" s="112"/>
      <c r="C68" s="124"/>
      <c r="D68" s="120" t="s">
        <v>85</v>
      </c>
      <c r="E68" s="124"/>
      <c r="F68" s="124"/>
      <c r="G68" s="124"/>
      <c r="H68" s="124"/>
      <c r="I68" s="124"/>
    </row>
    <row r="69" spans="2:9" ht="14.4" x14ac:dyDescent="0.25">
      <c r="C69" s="121" t="s">
        <v>63</v>
      </c>
      <c r="D69" s="121" t="s">
        <v>62</v>
      </c>
      <c r="E69" s="121" t="s">
        <v>64</v>
      </c>
      <c r="F69" s="121" t="s">
        <v>65</v>
      </c>
      <c r="G69" s="121" t="s">
        <v>66</v>
      </c>
      <c r="H69" s="122" t="s">
        <v>97</v>
      </c>
      <c r="I69" s="216" t="s">
        <v>158</v>
      </c>
    </row>
    <row r="70" spans="2:9" ht="14.4" x14ac:dyDescent="0.25">
      <c r="C70" s="121" t="s">
        <v>67</v>
      </c>
      <c r="D70" s="121" t="s">
        <v>68</v>
      </c>
      <c r="E70" s="121" t="s">
        <v>69</v>
      </c>
      <c r="F70" s="121" t="s">
        <v>50</v>
      </c>
      <c r="G70" s="121" t="s">
        <v>70</v>
      </c>
      <c r="H70" s="122" t="s">
        <v>116</v>
      </c>
      <c r="I70" s="216" t="s">
        <v>159</v>
      </c>
    </row>
    <row r="71" spans="2:9" ht="14.4" x14ac:dyDescent="0.25">
      <c r="C71" s="121" t="s">
        <v>71</v>
      </c>
      <c r="D71" s="121"/>
      <c r="E71" s="121" t="s">
        <v>72</v>
      </c>
      <c r="F71" s="121" t="s">
        <v>51</v>
      </c>
      <c r="G71" s="121" t="s">
        <v>73</v>
      </c>
      <c r="H71" s="122" t="s">
        <v>112</v>
      </c>
      <c r="I71" s="216" t="s">
        <v>160</v>
      </c>
    </row>
    <row r="72" spans="2:9" ht="14.4" x14ac:dyDescent="0.25">
      <c r="C72" s="121" t="s">
        <v>74</v>
      </c>
      <c r="D72" s="121"/>
      <c r="E72" s="121"/>
      <c r="F72" s="121" t="s">
        <v>75</v>
      </c>
      <c r="G72" s="125"/>
      <c r="H72" s="122" t="s">
        <v>98</v>
      </c>
      <c r="I72" s="216" t="s">
        <v>161</v>
      </c>
    </row>
    <row r="73" spans="2:9" ht="14.4" x14ac:dyDescent="0.25">
      <c r="C73" s="121" t="s">
        <v>89</v>
      </c>
      <c r="D73" s="121"/>
      <c r="E73" s="121"/>
      <c r="F73" s="121"/>
      <c r="G73" s="125"/>
      <c r="H73" s="122" t="s">
        <v>122</v>
      </c>
      <c r="I73" s="216" t="s">
        <v>162</v>
      </c>
    </row>
    <row r="74" spans="2:9" ht="14.4" x14ac:dyDescent="0.25">
      <c r="C74" s="121" t="s">
        <v>75</v>
      </c>
      <c r="D74" s="121"/>
      <c r="E74" s="121"/>
      <c r="F74" s="121"/>
      <c r="G74" s="125"/>
      <c r="H74" s="122" t="s">
        <v>123</v>
      </c>
      <c r="I74" s="216" t="s">
        <v>163</v>
      </c>
    </row>
    <row r="75" spans="2:9" ht="14.4" x14ac:dyDescent="0.25">
      <c r="C75" s="121"/>
      <c r="D75" s="121"/>
      <c r="E75" s="121"/>
      <c r="F75" s="121"/>
      <c r="G75" s="125"/>
      <c r="H75" s="122" t="s">
        <v>99</v>
      </c>
      <c r="I75" s="216" t="s">
        <v>164</v>
      </c>
    </row>
    <row r="76" spans="2:9" ht="14.4" x14ac:dyDescent="0.25">
      <c r="C76" s="121"/>
      <c r="D76" s="121"/>
      <c r="E76" s="121"/>
      <c r="F76" s="121"/>
      <c r="G76" s="125"/>
      <c r="H76" s="122" t="s">
        <v>100</v>
      </c>
      <c r="I76" s="216" t="s">
        <v>165</v>
      </c>
    </row>
    <row r="77" spans="2:9" ht="14.4" x14ac:dyDescent="0.25">
      <c r="C77" s="123"/>
      <c r="D77" s="123"/>
      <c r="E77" s="123"/>
      <c r="F77" s="123"/>
      <c r="G77" s="126"/>
      <c r="H77" s="122" t="s">
        <v>101</v>
      </c>
      <c r="I77" s="216" t="s">
        <v>166</v>
      </c>
    </row>
    <row r="78" spans="2:9" ht="14.4" x14ac:dyDescent="0.25">
      <c r="C78" s="123"/>
      <c r="D78" s="123"/>
      <c r="E78" s="123"/>
      <c r="F78" s="123"/>
      <c r="G78" s="126"/>
      <c r="H78" s="122" t="s">
        <v>102</v>
      </c>
      <c r="I78" s="216" t="s">
        <v>150</v>
      </c>
    </row>
    <row r="79" spans="2:9" ht="14.4" x14ac:dyDescent="0.25">
      <c r="C79" s="123"/>
      <c r="D79" s="123"/>
      <c r="E79" s="123"/>
      <c r="F79" s="123"/>
      <c r="G79" s="126"/>
      <c r="H79" s="122" t="s">
        <v>113</v>
      </c>
      <c r="I79" s="216" t="s">
        <v>151</v>
      </c>
    </row>
    <row r="80" spans="2:9" ht="14.4" x14ac:dyDescent="0.25">
      <c r="C80" s="121"/>
      <c r="D80" s="123"/>
      <c r="E80" s="123"/>
      <c r="F80" s="123"/>
      <c r="G80" s="126"/>
      <c r="H80" s="122" t="s">
        <v>124</v>
      </c>
      <c r="I80" s="216" t="s">
        <v>152</v>
      </c>
    </row>
    <row r="81" spans="3:9" ht="14.4" x14ac:dyDescent="0.25">
      <c r="C81" s="123"/>
      <c r="D81" s="123"/>
      <c r="E81" s="123"/>
      <c r="F81" s="123"/>
      <c r="G81" s="126"/>
      <c r="H81" s="122" t="s">
        <v>117</v>
      </c>
      <c r="I81" s="216" t="s">
        <v>153</v>
      </c>
    </row>
    <row r="82" spans="3:9" ht="14.4" x14ac:dyDescent="0.25">
      <c r="C82" s="121"/>
      <c r="D82" s="123"/>
      <c r="E82" s="123"/>
      <c r="F82" s="123"/>
      <c r="G82" s="126"/>
      <c r="H82" s="122" t="s">
        <v>118</v>
      </c>
      <c r="I82" s="216" t="s">
        <v>154</v>
      </c>
    </row>
    <row r="83" spans="3:9" ht="14.4" x14ac:dyDescent="0.25">
      <c r="C83" s="123"/>
      <c r="D83" s="123"/>
      <c r="E83" s="123"/>
      <c r="F83" s="123"/>
      <c r="G83" s="126"/>
      <c r="H83" s="122" t="s">
        <v>125</v>
      </c>
      <c r="I83" s="216" t="s">
        <v>155</v>
      </c>
    </row>
    <row r="84" spans="3:9" ht="14.4" x14ac:dyDescent="0.25">
      <c r="C84" s="121"/>
      <c r="D84" s="123"/>
      <c r="E84" s="123"/>
      <c r="F84" s="123"/>
      <c r="G84" s="126"/>
      <c r="H84" s="122" t="s">
        <v>103</v>
      </c>
      <c r="I84" s="216" t="s">
        <v>156</v>
      </c>
    </row>
    <row r="85" spans="3:9" ht="14.4" x14ac:dyDescent="0.25">
      <c r="C85" s="123"/>
      <c r="D85" s="123"/>
      <c r="E85" s="123"/>
      <c r="F85" s="123"/>
      <c r="G85" s="126"/>
      <c r="H85" s="122" t="s">
        <v>126</v>
      </c>
      <c r="I85" s="216" t="s">
        <v>157</v>
      </c>
    </row>
    <row r="86" spans="3:9" ht="14.4" x14ac:dyDescent="0.25">
      <c r="C86" s="121"/>
      <c r="D86" s="123"/>
      <c r="E86" s="123"/>
      <c r="F86" s="123"/>
      <c r="G86" s="126"/>
      <c r="H86" s="122" t="s">
        <v>104</v>
      </c>
      <c r="I86" s="123"/>
    </row>
    <row r="87" spans="3:9" ht="14.4" x14ac:dyDescent="0.25">
      <c r="C87" s="123"/>
      <c r="D87" s="123"/>
      <c r="E87" s="123"/>
      <c r="F87" s="123"/>
      <c r="G87" s="126"/>
      <c r="H87" s="122" t="s">
        <v>105</v>
      </c>
      <c r="I87" s="123"/>
    </row>
    <row r="88" spans="3:9" ht="14.4" x14ac:dyDescent="0.25">
      <c r="C88" s="123"/>
      <c r="D88" s="123"/>
      <c r="E88" s="123"/>
      <c r="F88" s="123"/>
      <c r="G88" s="126"/>
      <c r="H88" s="122" t="s">
        <v>106</v>
      </c>
      <c r="I88" s="123"/>
    </row>
    <row r="89" spans="3:9" ht="14.4" x14ac:dyDescent="0.25">
      <c r="C89" s="123"/>
      <c r="D89" s="123"/>
      <c r="E89" s="123"/>
      <c r="F89" s="123"/>
      <c r="G89" s="126"/>
      <c r="H89" s="122" t="s">
        <v>107</v>
      </c>
      <c r="I89" s="123"/>
    </row>
    <row r="90" spans="3:9" ht="14.4" x14ac:dyDescent="0.25">
      <c r="C90" s="123"/>
      <c r="D90" s="123"/>
      <c r="E90" s="123"/>
      <c r="F90" s="123"/>
      <c r="G90" s="126"/>
      <c r="H90" s="122" t="s">
        <v>119</v>
      </c>
      <c r="I90" s="123"/>
    </row>
    <row r="91" spans="3:9" ht="14.4" x14ac:dyDescent="0.25">
      <c r="C91" s="123"/>
      <c r="D91" s="123"/>
      <c r="E91" s="123"/>
      <c r="F91" s="123"/>
      <c r="G91" s="126"/>
      <c r="H91" s="122" t="s">
        <v>114</v>
      </c>
      <c r="I91" s="123"/>
    </row>
    <row r="92" spans="3:9" ht="14.4" x14ac:dyDescent="0.25">
      <c r="C92" s="123"/>
      <c r="D92" s="123"/>
      <c r="E92" s="123"/>
      <c r="F92" s="123"/>
      <c r="G92" s="126"/>
      <c r="H92" s="122" t="s">
        <v>108</v>
      </c>
      <c r="I92" s="123"/>
    </row>
    <row r="93" spans="3:9" ht="14.4" x14ac:dyDescent="0.25">
      <c r="C93" s="123"/>
      <c r="D93" s="123"/>
      <c r="E93" s="123"/>
      <c r="F93" s="123"/>
      <c r="G93" s="126"/>
      <c r="H93" s="122" t="s">
        <v>115</v>
      </c>
      <c r="I93" s="123"/>
    </row>
    <row r="94" spans="3:9" ht="14.4" x14ac:dyDescent="0.25">
      <c r="C94" s="123"/>
      <c r="D94" s="123"/>
      <c r="E94" s="123"/>
      <c r="F94" s="123"/>
      <c r="G94" s="126"/>
      <c r="H94" s="122" t="s">
        <v>109</v>
      </c>
      <c r="I94" s="123"/>
    </row>
    <row r="95" spans="3:9" ht="14.4" x14ac:dyDescent="0.25">
      <c r="C95" s="123"/>
      <c r="D95" s="123"/>
      <c r="E95" s="123"/>
      <c r="F95" s="123"/>
      <c r="G95" s="126"/>
      <c r="H95" s="122" t="s">
        <v>120</v>
      </c>
      <c r="I95" s="123"/>
    </row>
    <row r="96" spans="3:9" ht="14.4" x14ac:dyDescent="0.25">
      <c r="C96" s="123"/>
      <c r="D96" s="123"/>
      <c r="E96" s="123"/>
      <c r="F96" s="123"/>
      <c r="G96" s="126"/>
      <c r="H96" s="122" t="s">
        <v>121</v>
      </c>
      <c r="I96" s="123"/>
    </row>
    <row r="97" spans="3:9" ht="14.4" x14ac:dyDescent="0.25">
      <c r="C97" s="123"/>
      <c r="D97" s="123"/>
      <c r="E97" s="123"/>
      <c r="F97" s="123"/>
      <c r="G97" s="126"/>
      <c r="H97" s="122" t="s">
        <v>128</v>
      </c>
      <c r="I97" s="123"/>
    </row>
    <row r="98" spans="3:9" ht="14.4" x14ac:dyDescent="0.25">
      <c r="C98" s="123"/>
      <c r="D98" s="123"/>
      <c r="E98" s="123"/>
      <c r="F98" s="123"/>
      <c r="G98" s="126"/>
      <c r="H98" s="122" t="s">
        <v>110</v>
      </c>
      <c r="I98" s="123"/>
    </row>
    <row r="99" spans="3:9" ht="14.4" x14ac:dyDescent="0.25">
      <c r="C99" s="123"/>
      <c r="D99" s="123"/>
      <c r="E99" s="123"/>
      <c r="F99" s="123"/>
      <c r="G99" s="126"/>
      <c r="H99" s="122" t="s">
        <v>111</v>
      </c>
      <c r="I99" s="123"/>
    </row>
    <row r="100" spans="3:9" ht="14.4" x14ac:dyDescent="0.25">
      <c r="C100" s="123"/>
      <c r="D100" s="123"/>
      <c r="E100" s="123"/>
      <c r="F100" s="123"/>
      <c r="G100" s="126"/>
      <c r="H100" s="122" t="s">
        <v>127</v>
      </c>
      <c r="I100" s="123"/>
    </row>
    <row r="101" spans="3:9" x14ac:dyDescent="0.25">
      <c r="C101" s="123"/>
      <c r="D101" s="123"/>
      <c r="E101" s="123"/>
      <c r="F101" s="123"/>
      <c r="G101" s="126"/>
      <c r="H101" s="123"/>
      <c r="I101" s="123"/>
    </row>
    <row r="102" spans="3:9" x14ac:dyDescent="0.25">
      <c r="G102" s="12"/>
    </row>
    <row r="103" spans="3:9" x14ac:dyDescent="0.25">
      <c r="G103" s="12"/>
    </row>
    <row r="104" spans="3:9" x14ac:dyDescent="0.25">
      <c r="G104" s="12"/>
    </row>
    <row r="105" spans="3:9" x14ac:dyDescent="0.25">
      <c r="G105" s="12"/>
    </row>
    <row r="106" spans="3:9" x14ac:dyDescent="0.25">
      <c r="G106" s="12"/>
    </row>
    <row r="107" spans="3:9" x14ac:dyDescent="0.25">
      <c r="G107" s="12"/>
    </row>
    <row r="108" spans="3:9" x14ac:dyDescent="0.25">
      <c r="G108" s="12"/>
    </row>
    <row r="109" spans="3:9" x14ac:dyDescent="0.25">
      <c r="G109" s="110"/>
    </row>
  </sheetData>
  <sheetProtection algorithmName="SHA-512" hashValue="C6U832/EMBEwsmHT28Um4CE+B0L+m3aaXeLpvyCpsiO1c9k36rzGw3scSmV6COtPogW8MfmT5XlISThYd1eDZw==" saltValue="jhpqwMLpf5RvaY0RPuQjxA==" spinCount="100000" sheet="1" objects="1" scenarios="1"/>
  <mergeCells count="25">
    <mergeCell ref="B54:B57"/>
    <mergeCell ref="B60:C60"/>
    <mergeCell ref="B61:C61"/>
    <mergeCell ref="B30:B33"/>
    <mergeCell ref="B34:B37"/>
    <mergeCell ref="B38:B41"/>
    <mergeCell ref="B42:B45"/>
    <mergeCell ref="B46:B49"/>
    <mergeCell ref="B50:B53"/>
    <mergeCell ref="B26:B29"/>
    <mergeCell ref="B1:C1"/>
    <mergeCell ref="A3:A61"/>
    <mergeCell ref="B3:B4"/>
    <mergeCell ref="B5:C5"/>
    <mergeCell ref="B6:C6"/>
    <mergeCell ref="B7:C7"/>
    <mergeCell ref="B8:C8"/>
    <mergeCell ref="B9:C9"/>
    <mergeCell ref="B10:C10"/>
    <mergeCell ref="B11:B12"/>
    <mergeCell ref="B13:C13"/>
    <mergeCell ref="B14:C14"/>
    <mergeCell ref="B15:B17"/>
    <mergeCell ref="B18:B21"/>
    <mergeCell ref="B22:B25"/>
  </mergeCells>
  <dataValidations count="9">
    <dataValidation type="list" allowBlank="1" showInputMessage="1" showErrorMessage="1" sqref="M36 D55 E56:W56 D47 E48:W48 D24:W24 E28:W28 G40 D27 D43 D31 G36 M40 E32:W32 E44:W44 D20:W20 D51 E52:W52" xr:uid="{009459CF-C06E-4374-98EE-27B35B2C5966}">
      <formula1>$G$69:$G$71</formula1>
    </dataValidation>
    <dataValidation type="list" allowBlank="1" showInputMessage="1" showErrorMessage="1" sqref="E43:F43 I55:L55 N55:W55 E55:F55 I47:L47 N47:W47 E47:F47 D35:D37 I43:L43 D39:D41 N43:W43 I51:L51 N51:W51 E51:F51" xr:uid="{52A76097-D2FE-4AFB-99B6-E7D60B69B748}">
      <formula1>$H$69:$H$72</formula1>
    </dataValidation>
    <dataValidation type="list" allowBlank="1" showInputMessage="1" showErrorMessage="1" sqref="D63 D7:W8" xr:uid="{3C66A409-D5D2-4673-8785-DDF0AC994464}">
      <formula1>$D$69:$D$70</formula1>
    </dataValidation>
    <dataValidation type="list" allowBlank="1" showInputMessage="1" showErrorMessage="1" prompt="Selecciona" sqref="D3:W3" xr:uid="{D2362345-4AED-4051-B684-5DE81B5308A2}">
      <formula1>$C$69:$C$74</formula1>
    </dataValidation>
    <dataValidation type="list" allowBlank="1" showInputMessage="1" showErrorMessage="1" prompt="Selecciona" sqref="D9:W9" xr:uid="{F3CC98CA-BC69-4CD1-BDF6-26513B8A0EC7}">
      <formula1>$E$69:$E$71</formula1>
    </dataValidation>
    <dataValidation type="list" allowBlank="1" showInputMessage="1" showErrorMessage="1" prompt="Selecciona" sqref="D22:W22 D54:W54 D46:W46 D26:W26 D30:W30 D34:W34 D38:W38 D42:W42 D18:W18 D50:W50" xr:uid="{613B891D-6C78-4F4E-BB46-8850A7154D18}">
      <formula1>$F$69:$F$72</formula1>
    </dataValidation>
    <dataValidation type="list" allowBlank="1" showInputMessage="1" showErrorMessage="1" sqref="O12:W12 S11:W11" xr:uid="{611D4D97-9C09-4345-9C97-676286C4DC39}">
      <formula1>$G$69:$G$108</formula1>
    </dataValidation>
    <dataValidation type="list" allowBlank="1" showInputMessage="1" showErrorMessage="1" prompt="Selecciona" sqref="D4:W4" xr:uid="{DCA24FC7-6ADF-4CF4-A73D-ACB2AD656DF0}">
      <formula1>$H$69:$H$100</formula1>
    </dataValidation>
    <dataValidation type="list" allowBlank="1" showInputMessage="1" showErrorMessage="1" prompt="Selecciona" sqref="D5:W5" xr:uid="{068B2196-75D7-4972-972A-F6750BD1390B}">
      <formula1>$I$69:$I$85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&amp;RAnnexos indicadors XIP - Operacions XIP 2019
  Versió 1, 27 de desembre de 2023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E55F-93BD-4AA0-9848-FAA462420FC8}">
  <sheetPr>
    <tabColor theme="6" tint="0.59999389629810485"/>
  </sheetPr>
  <dimension ref="A1:F65506"/>
  <sheetViews>
    <sheetView zoomScaleNormal="100" zoomScaleSheetLayoutView="130" workbookViewId="0">
      <selection activeCell="C33" sqref="C33"/>
    </sheetView>
  </sheetViews>
  <sheetFormatPr defaultColWidth="9.109375" defaultRowHeight="13.2" x14ac:dyDescent="0.25"/>
  <cols>
    <col min="1" max="1" width="2.88671875" customWidth="1"/>
    <col min="2" max="2" width="11.6640625" customWidth="1"/>
    <col min="3" max="3" width="48.33203125" bestFit="1" customWidth="1"/>
    <col min="4" max="4" width="14.44140625" style="13" customWidth="1"/>
    <col min="5" max="5" width="28.33203125" customWidth="1"/>
    <col min="6" max="256" width="11.44140625" customWidth="1"/>
  </cols>
  <sheetData>
    <row r="1" spans="2:5" ht="11.25" customHeight="1" thickBot="1" x14ac:dyDescent="0.3"/>
    <row r="2" spans="2:5" s="10" customFormat="1" ht="53.25" customHeight="1" thickBot="1" x14ac:dyDescent="0.3">
      <c r="B2" s="70" t="s">
        <v>76</v>
      </c>
      <c r="C2" s="127" t="s">
        <v>77</v>
      </c>
      <c r="D2" s="71" t="s">
        <v>78</v>
      </c>
      <c r="E2" s="82" t="s">
        <v>79</v>
      </c>
    </row>
    <row r="3" spans="2:5" ht="15" customHeight="1" x14ac:dyDescent="0.25">
      <c r="B3" s="129"/>
      <c r="C3" s="95"/>
      <c r="D3" s="96"/>
      <c r="E3" s="96"/>
    </row>
    <row r="4" spans="2:5" ht="15" customHeight="1" x14ac:dyDescent="0.25">
      <c r="B4" s="130"/>
      <c r="C4" s="97"/>
      <c r="D4" s="96"/>
      <c r="E4" s="96"/>
    </row>
    <row r="5" spans="2:5" ht="15" customHeight="1" x14ac:dyDescent="0.25">
      <c r="B5" s="130"/>
      <c r="C5" s="97"/>
      <c r="D5" s="96"/>
      <c r="E5" s="96"/>
    </row>
    <row r="6" spans="2:5" ht="15" customHeight="1" x14ac:dyDescent="0.25">
      <c r="B6" s="131"/>
      <c r="C6" s="97"/>
      <c r="D6" s="96"/>
      <c r="E6" s="96"/>
    </row>
    <row r="7" spans="2:5" ht="15" customHeight="1" x14ac:dyDescent="0.25">
      <c r="B7" s="131"/>
      <c r="C7" s="97"/>
      <c r="D7" s="96"/>
      <c r="E7" s="96"/>
    </row>
    <row r="8" spans="2:5" ht="15" customHeight="1" x14ac:dyDescent="0.25">
      <c r="B8" s="131"/>
      <c r="C8" s="97"/>
      <c r="D8" s="96"/>
      <c r="E8" s="96"/>
    </row>
    <row r="9" spans="2:5" ht="15" customHeight="1" x14ac:dyDescent="0.25">
      <c r="B9" s="131"/>
      <c r="C9" s="97"/>
      <c r="D9" s="96"/>
      <c r="E9" s="96"/>
    </row>
    <row r="10" spans="2:5" ht="15" customHeight="1" x14ac:dyDescent="0.25">
      <c r="B10" s="131"/>
      <c r="C10" s="97"/>
      <c r="D10" s="96"/>
      <c r="E10" s="96"/>
    </row>
    <row r="11" spans="2:5" ht="15" customHeight="1" x14ac:dyDescent="0.25">
      <c r="B11" s="131"/>
      <c r="C11" s="97"/>
      <c r="D11" s="96"/>
      <c r="E11" s="96"/>
    </row>
    <row r="12" spans="2:5" ht="15" customHeight="1" x14ac:dyDescent="0.25">
      <c r="B12" s="131"/>
      <c r="C12" s="97"/>
      <c r="D12" s="96"/>
      <c r="E12" s="96"/>
    </row>
    <row r="13" spans="2:5" ht="15" customHeight="1" x14ac:dyDescent="0.25">
      <c r="B13" s="131"/>
      <c r="C13" s="98"/>
      <c r="D13" s="128"/>
      <c r="E13" s="101"/>
    </row>
    <row r="14" spans="2:5" ht="15" customHeight="1" x14ac:dyDescent="0.25">
      <c r="B14" s="131"/>
      <c r="C14" s="97"/>
      <c r="D14" s="103"/>
      <c r="E14" s="101"/>
    </row>
    <row r="15" spans="2:5" ht="15" customHeight="1" x14ac:dyDescent="0.25">
      <c r="B15" s="131"/>
      <c r="C15" s="97"/>
      <c r="D15" s="103"/>
      <c r="E15" s="101"/>
    </row>
    <row r="16" spans="2:5" ht="15" customHeight="1" x14ac:dyDescent="0.25">
      <c r="B16" s="131"/>
      <c r="C16" s="97"/>
      <c r="D16" s="103"/>
      <c r="E16" s="101"/>
    </row>
    <row r="17" spans="1:6" ht="15" customHeight="1" x14ac:dyDescent="0.25">
      <c r="B17" s="131"/>
      <c r="C17" s="97"/>
      <c r="D17" s="103"/>
      <c r="E17" s="101"/>
    </row>
    <row r="18" spans="1:6" ht="15" customHeight="1" x14ac:dyDescent="0.25">
      <c r="B18" s="131"/>
      <c r="C18" s="97"/>
      <c r="D18" s="103"/>
      <c r="E18" s="101"/>
    </row>
    <row r="19" spans="1:6" ht="15" customHeight="1" x14ac:dyDescent="0.25">
      <c r="B19" s="131"/>
      <c r="C19" s="97"/>
      <c r="D19" s="103"/>
      <c r="E19" s="101"/>
    </row>
    <row r="20" spans="1:6" ht="15" customHeight="1" x14ac:dyDescent="0.25">
      <c r="B20" s="131"/>
      <c r="C20" s="100"/>
      <c r="D20" s="103"/>
      <c r="E20" s="101"/>
    </row>
    <row r="21" spans="1:6" ht="15" customHeight="1" x14ac:dyDescent="0.25">
      <c r="B21" s="131"/>
      <c r="C21" s="100"/>
      <c r="D21" s="103"/>
      <c r="E21" s="101"/>
    </row>
    <row r="22" spans="1:6" ht="15" customHeight="1" x14ac:dyDescent="0.25">
      <c r="B22" s="131"/>
      <c r="C22" s="99"/>
      <c r="D22" s="103"/>
      <c r="E22" s="101"/>
    </row>
    <row r="23" spans="1:6" ht="15" customHeight="1" x14ac:dyDescent="0.25">
      <c r="B23" s="131"/>
      <c r="C23" s="99"/>
      <c r="D23" s="103"/>
      <c r="E23" s="101"/>
    </row>
    <row r="24" spans="1:6" ht="15" customHeight="1" x14ac:dyDescent="0.25">
      <c r="B24" s="131"/>
      <c r="C24" s="99"/>
      <c r="D24" s="103"/>
      <c r="E24" s="101"/>
    </row>
    <row r="25" spans="1:6" ht="15" customHeight="1" x14ac:dyDescent="0.25">
      <c r="B25" s="131"/>
      <c r="C25" s="99"/>
      <c r="D25" s="103"/>
      <c r="E25" s="101"/>
    </row>
    <row r="26" spans="1:6" ht="15" customHeight="1" x14ac:dyDescent="0.25">
      <c r="B26" s="131"/>
      <c r="C26" s="99"/>
      <c r="D26" s="103"/>
      <c r="E26" s="104"/>
    </row>
    <row r="27" spans="1:6" ht="15" customHeight="1" x14ac:dyDescent="0.25">
      <c r="B27" s="131"/>
      <c r="C27" s="99"/>
      <c r="D27" s="103"/>
      <c r="E27" s="101"/>
    </row>
    <row r="28" spans="1:6" x14ac:dyDescent="0.25">
      <c r="B28" s="131"/>
      <c r="C28" s="99"/>
      <c r="D28" s="103"/>
      <c r="E28" s="102"/>
    </row>
    <row r="29" spans="1:6" ht="15" customHeight="1" x14ac:dyDescent="0.25">
      <c r="B29" s="131"/>
      <c r="C29" s="99"/>
      <c r="D29" s="103"/>
      <c r="E29" s="102"/>
    </row>
    <row r="30" spans="1:6" ht="15" customHeight="1" x14ac:dyDescent="0.25">
      <c r="B30" s="131"/>
      <c r="C30" s="99"/>
      <c r="D30" s="103"/>
      <c r="E30" s="102"/>
    </row>
    <row r="31" spans="1:6" ht="15" customHeight="1" x14ac:dyDescent="0.25">
      <c r="B31" s="131"/>
      <c r="C31" s="99"/>
      <c r="D31" s="103"/>
      <c r="E31" s="103"/>
    </row>
    <row r="32" spans="1:6" s="2" customFormat="1" x14ac:dyDescent="0.25">
      <c r="A32" s="105"/>
      <c r="B32" s="131"/>
      <c r="C32" s="99"/>
      <c r="D32" s="103"/>
      <c r="E32" s="102"/>
      <c r="F32"/>
    </row>
    <row r="33" spans="1:6" s="2" customFormat="1" x14ac:dyDescent="0.25">
      <c r="A33" s="105"/>
      <c r="B33" s="131"/>
      <c r="C33" s="98"/>
      <c r="D33" s="103"/>
      <c r="E33" s="102"/>
      <c r="F33"/>
    </row>
    <row r="34" spans="1:6" s="2" customFormat="1" x14ac:dyDescent="0.25">
      <c r="A34" s="105"/>
      <c r="B34" s="131"/>
      <c r="C34" s="98"/>
      <c r="D34" s="103"/>
      <c r="E34" s="102"/>
      <c r="F34"/>
    </row>
    <row r="35" spans="1:6" s="2" customFormat="1" x14ac:dyDescent="0.25">
      <c r="A35" s="105"/>
      <c r="B35" s="131"/>
      <c r="C35" s="98"/>
      <c r="D35" s="103"/>
      <c r="E35" s="102"/>
      <c r="F35"/>
    </row>
    <row r="36" spans="1:6" s="2" customFormat="1" x14ac:dyDescent="0.25">
      <c r="A36" s="105"/>
      <c r="B36" s="131"/>
      <c r="C36" s="99"/>
      <c r="D36" s="103"/>
      <c r="E36" s="102"/>
      <c r="F36"/>
    </row>
    <row r="37" spans="1:6" s="2" customFormat="1" x14ac:dyDescent="0.25">
      <c r="A37" s="105"/>
      <c r="B37" s="132"/>
      <c r="C37" s="98"/>
      <c r="D37" s="128"/>
      <c r="E37" s="102"/>
      <c r="F37"/>
    </row>
    <row r="38" spans="1:6" s="2" customFormat="1" x14ac:dyDescent="0.25">
      <c r="A38" s="105"/>
      <c r="B38" s="132"/>
      <c r="C38" s="98"/>
      <c r="D38" s="128"/>
      <c r="E38" s="102"/>
      <c r="F38"/>
    </row>
    <row r="39" spans="1:6" s="2" customFormat="1" x14ac:dyDescent="0.25">
      <c r="A39" s="105"/>
      <c r="B39" s="132"/>
      <c r="C39" s="98"/>
      <c r="D39" s="128"/>
      <c r="E39" s="102"/>
      <c r="F39"/>
    </row>
    <row r="40" spans="1:6" s="2" customFormat="1" x14ac:dyDescent="0.25">
      <c r="A40" s="105"/>
      <c r="B40" s="131"/>
      <c r="C40" s="98"/>
      <c r="D40" s="128"/>
      <c r="E40" s="102"/>
      <c r="F40"/>
    </row>
    <row r="41" spans="1:6" s="2" customFormat="1" x14ac:dyDescent="0.25">
      <c r="A41" s="105"/>
      <c r="B41" s="131"/>
      <c r="C41" s="98"/>
      <c r="D41" s="128"/>
      <c r="E41" s="102"/>
      <c r="F41"/>
    </row>
    <row r="42" spans="1:6" s="2" customFormat="1" x14ac:dyDescent="0.25">
      <c r="A42" s="105"/>
      <c r="B42" s="131"/>
      <c r="C42" s="98"/>
      <c r="D42" s="128"/>
      <c r="E42" s="102"/>
      <c r="F42"/>
    </row>
    <row r="43" spans="1:6" s="2" customFormat="1" x14ac:dyDescent="0.25">
      <c r="A43" s="105"/>
      <c r="B43" s="131"/>
      <c r="C43" s="98"/>
      <c r="D43" s="128"/>
      <c r="E43" s="102"/>
      <c r="F43"/>
    </row>
    <row r="44" spans="1:6" s="2" customFormat="1" x14ac:dyDescent="0.25">
      <c r="A44" s="105"/>
      <c r="B44" s="131"/>
      <c r="C44" s="98"/>
      <c r="D44" s="128"/>
      <c r="E44" s="102"/>
      <c r="F44"/>
    </row>
    <row r="45" spans="1:6" s="2" customFormat="1" x14ac:dyDescent="0.25">
      <c r="A45" s="105"/>
      <c r="B45" s="131"/>
      <c r="C45" s="98"/>
      <c r="D45" s="128"/>
      <c r="E45" s="102"/>
      <c r="F45"/>
    </row>
    <row r="46" spans="1:6" s="2" customFormat="1" x14ac:dyDescent="0.25">
      <c r="A46" s="105"/>
      <c r="B46" s="131"/>
      <c r="C46" s="98"/>
      <c r="D46" s="128"/>
      <c r="E46" s="102"/>
      <c r="F46"/>
    </row>
    <row r="47" spans="1:6" s="2" customFormat="1" x14ac:dyDescent="0.25">
      <c r="A47" s="105"/>
      <c r="B47" s="131"/>
      <c r="C47" s="98"/>
      <c r="D47" s="128"/>
      <c r="E47" s="102"/>
      <c r="F47"/>
    </row>
    <row r="48" spans="1:6" s="2" customFormat="1" x14ac:dyDescent="0.25">
      <c r="A48" s="105"/>
      <c r="B48" s="131"/>
      <c r="C48" s="98"/>
      <c r="D48" s="128"/>
      <c r="E48" s="102"/>
      <c r="F48"/>
    </row>
    <row r="49" spans="1:6" s="2" customFormat="1" x14ac:dyDescent="0.25">
      <c r="A49" s="105"/>
      <c r="B49" s="131"/>
      <c r="C49" s="98"/>
      <c r="D49" s="128"/>
      <c r="E49" s="102"/>
      <c r="F49"/>
    </row>
    <row r="50" spans="1:6" s="2" customFormat="1" x14ac:dyDescent="0.25">
      <c r="A50" s="105"/>
      <c r="B50" s="131"/>
      <c r="C50" s="98"/>
      <c r="D50" s="128"/>
      <c r="E50" s="102"/>
      <c r="F50"/>
    </row>
    <row r="65506" spans="4:4" x14ac:dyDescent="0.25">
      <c r="D65506" s="83"/>
    </row>
  </sheetData>
  <pageMargins left="0.74803149606299213" right="0.74803149606299213" top="0.98425196850393704" bottom="0.98425196850393704" header="0" footer="0"/>
  <pageSetup paperSize="9" scale="83" orientation="portrait" r:id="rId1"/>
  <headerFooter alignWithMargins="0">
    <oddFooter>&amp;RAnnexos indicadors XIP - Memòria d'activitats XIP 2019
  Versió 1, 27 de desembre de 2023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2879-2D57-44BA-B56F-58721C259576}">
  <sheetPr>
    <tabColor theme="6" tint="0.59999389629810485"/>
    <pageSetUpPr fitToPage="1"/>
  </sheetPr>
  <dimension ref="A1:Q42"/>
  <sheetViews>
    <sheetView zoomScale="85" zoomScaleNormal="85" zoomScaleSheetLayoutView="100" workbookViewId="0">
      <selection activeCell="L23" sqref="L23"/>
    </sheetView>
  </sheetViews>
  <sheetFormatPr defaultColWidth="9.109375" defaultRowHeight="13.2" x14ac:dyDescent="0.25"/>
  <cols>
    <col min="1" max="1" width="1" style="2" customWidth="1"/>
    <col min="2" max="2" width="5.44140625" style="2" customWidth="1"/>
    <col min="3" max="3" width="35.33203125" style="2" customWidth="1"/>
    <col min="4" max="4" width="1.6640625" style="2" customWidth="1"/>
    <col min="5" max="5" width="45.44140625" style="2" customWidth="1"/>
    <col min="6" max="6" width="1.6640625" style="2" customWidth="1"/>
    <col min="7" max="10" width="14.88671875" style="2" customWidth="1"/>
    <col min="11" max="11" width="1.6640625" style="2" customWidth="1"/>
    <col min="12" max="12" width="22.33203125" style="2" customWidth="1"/>
    <col min="13" max="16" width="11.44140625" style="2" customWidth="1"/>
    <col min="17" max="17" width="16.44140625" style="2" customWidth="1"/>
    <col min="18" max="256" width="11.44140625" style="2" customWidth="1"/>
    <col min="257" max="16384" width="9.109375" style="2"/>
  </cols>
  <sheetData>
    <row r="1" spans="1:13" ht="13.8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customHeight="1" thickBot="1" x14ac:dyDescent="0.3">
      <c r="A2" s="3"/>
      <c r="B2" s="3"/>
      <c r="C2" s="139" t="s">
        <v>93</v>
      </c>
      <c r="D2" s="139"/>
      <c r="E2" s="139"/>
      <c r="F2" s="3"/>
      <c r="G2" s="223" t="s">
        <v>147</v>
      </c>
      <c r="H2" s="224"/>
      <c r="I2" s="224"/>
      <c r="J2" s="224"/>
      <c r="K2" s="3"/>
      <c r="L2" s="3"/>
      <c r="M2" s="3"/>
    </row>
    <row r="3" spans="1:13" ht="17.25" customHeight="1" thickBot="1" x14ac:dyDescent="0.3">
      <c r="A3" s="3"/>
      <c r="B3" s="3"/>
      <c r="C3" s="4"/>
      <c r="D3" s="4"/>
      <c r="E3" s="4"/>
      <c r="F3" s="4"/>
      <c r="G3" s="225" t="s">
        <v>131</v>
      </c>
      <c r="H3" s="226"/>
      <c r="I3" s="226"/>
      <c r="J3" s="227"/>
      <c r="K3" s="3"/>
      <c r="L3" s="3"/>
      <c r="M3" s="3"/>
    </row>
    <row r="4" spans="1:13" ht="6.75" customHeight="1" thickBot="1" x14ac:dyDescent="0.3">
      <c r="A4" s="3"/>
      <c r="B4" s="3"/>
      <c r="C4" s="4"/>
      <c r="D4" s="4"/>
      <c r="E4" s="4"/>
      <c r="F4" s="4"/>
      <c r="G4" s="3"/>
      <c r="H4" s="3"/>
      <c r="I4" s="3"/>
      <c r="J4" s="3"/>
      <c r="K4" s="3"/>
      <c r="L4" s="3"/>
      <c r="M4" s="3"/>
    </row>
    <row r="5" spans="1:13" ht="35.1" customHeight="1" thickBot="1" x14ac:dyDescent="0.3">
      <c r="A5" s="3"/>
      <c r="B5" s="14"/>
      <c r="C5" s="15" t="s">
        <v>0</v>
      </c>
      <c r="D5" s="16"/>
      <c r="E5" s="15" t="s">
        <v>1</v>
      </c>
      <c r="F5" s="16"/>
      <c r="G5" s="17" t="s">
        <v>191</v>
      </c>
      <c r="H5" s="73" t="s">
        <v>192</v>
      </c>
      <c r="I5" s="18" t="s">
        <v>193</v>
      </c>
      <c r="J5" s="19" t="s">
        <v>194</v>
      </c>
      <c r="K5" s="84"/>
      <c r="L5" s="85" t="s">
        <v>195</v>
      </c>
      <c r="M5" s="3"/>
    </row>
    <row r="6" spans="1:13" ht="36" customHeight="1" thickBot="1" x14ac:dyDescent="0.3">
      <c r="A6" s="3"/>
      <c r="B6" s="20">
        <v>1</v>
      </c>
      <c r="C6" s="21" t="s">
        <v>2</v>
      </c>
      <c r="D6" s="22"/>
      <c r="E6" s="23" t="s">
        <v>3</v>
      </c>
      <c r="F6" s="24"/>
      <c r="G6" s="133"/>
      <c r="H6" s="134"/>
      <c r="I6" s="134"/>
      <c r="J6" s="135"/>
      <c r="K6" s="25"/>
      <c r="L6" s="86">
        <f>SUM(G6:J6)</f>
        <v>0</v>
      </c>
      <c r="M6" s="3"/>
    </row>
    <row r="7" spans="1:13" ht="70.5" customHeight="1" thickBot="1" x14ac:dyDescent="0.3">
      <c r="A7" s="3"/>
      <c r="B7" s="20">
        <v>2</v>
      </c>
      <c r="C7" s="26" t="s">
        <v>4</v>
      </c>
      <c r="D7" s="27"/>
      <c r="E7" s="28" t="s">
        <v>5</v>
      </c>
      <c r="F7" s="24"/>
      <c r="G7" s="136"/>
      <c r="H7" s="137"/>
      <c r="I7" s="137"/>
      <c r="J7" s="138"/>
      <c r="K7" s="25"/>
      <c r="L7" s="87">
        <f>SUM(G7:J7)</f>
        <v>0</v>
      </c>
      <c r="M7" s="3"/>
    </row>
    <row r="8" spans="1:13" ht="12" customHeight="1" thickBot="1" x14ac:dyDescent="0.3">
      <c r="A8" s="3"/>
      <c r="B8" s="5"/>
      <c r="C8" s="4"/>
      <c r="D8" s="4"/>
      <c r="E8" s="4"/>
      <c r="F8" s="4"/>
      <c r="G8" s="3"/>
      <c r="H8" s="3"/>
      <c r="I8" s="3"/>
      <c r="J8" s="3"/>
      <c r="K8" s="3"/>
      <c r="L8" s="3"/>
      <c r="M8" s="3"/>
    </row>
    <row r="9" spans="1:13" ht="35.1" customHeight="1" thickBot="1" x14ac:dyDescent="0.3">
      <c r="A9" s="3"/>
      <c r="B9" s="29"/>
      <c r="C9" s="30" t="s">
        <v>6</v>
      </c>
      <c r="D9" s="31"/>
      <c r="E9" s="30" t="s">
        <v>1</v>
      </c>
      <c r="F9" s="32"/>
      <c r="G9" s="17" t="s">
        <v>191</v>
      </c>
      <c r="H9" s="73" t="s">
        <v>192</v>
      </c>
      <c r="I9" s="18" t="s">
        <v>193</v>
      </c>
      <c r="J9" s="19" t="s">
        <v>194</v>
      </c>
      <c r="K9" s="16"/>
      <c r="L9" s="3"/>
      <c r="M9" s="3"/>
    </row>
    <row r="10" spans="1:13" ht="48.6" thickBot="1" x14ac:dyDescent="0.3">
      <c r="A10" s="3"/>
      <c r="B10" s="33">
        <v>3</v>
      </c>
      <c r="C10" s="34" t="s">
        <v>7</v>
      </c>
      <c r="D10" s="27"/>
      <c r="E10" s="35" t="s">
        <v>8</v>
      </c>
      <c r="F10" s="27"/>
      <c r="G10" s="113">
        <f>G11+G12+G13+G14</f>
        <v>0</v>
      </c>
      <c r="H10" s="114">
        <f>H11+H12+H13+H14</f>
        <v>0</v>
      </c>
      <c r="I10" s="114">
        <f>I11+I12+I13+I14</f>
        <v>0</v>
      </c>
      <c r="J10" s="80">
        <f>J11+J12+J13+J14</f>
        <v>0</v>
      </c>
      <c r="K10" s="25"/>
      <c r="L10" s="3"/>
      <c r="M10" s="3"/>
    </row>
    <row r="11" spans="1:13" ht="33.75" customHeight="1" thickBot="1" x14ac:dyDescent="0.3">
      <c r="A11" s="3"/>
      <c r="B11" s="81" t="s">
        <v>9</v>
      </c>
      <c r="C11" s="36" t="s">
        <v>10</v>
      </c>
      <c r="D11" s="27"/>
      <c r="E11" s="228" t="s">
        <v>11</v>
      </c>
      <c r="F11" s="37"/>
      <c r="G11" s="140"/>
      <c r="H11" s="141"/>
      <c r="I11" s="141"/>
      <c r="J11" s="142"/>
      <c r="K11" s="38"/>
      <c r="L11" s="3"/>
      <c r="M11" s="3"/>
    </row>
    <row r="12" spans="1:13" ht="25.5" customHeight="1" thickBot="1" x14ac:dyDescent="0.3">
      <c r="A12" s="3"/>
      <c r="B12" s="81" t="s">
        <v>12</v>
      </c>
      <c r="C12" s="93" t="s">
        <v>13</v>
      </c>
      <c r="D12" s="27"/>
      <c r="E12" s="229"/>
      <c r="F12" s="37"/>
      <c r="G12" s="143"/>
      <c r="H12" s="144"/>
      <c r="I12" s="144"/>
      <c r="J12" s="145"/>
      <c r="K12" s="38"/>
      <c r="L12" s="3"/>
      <c r="M12" s="3"/>
    </row>
    <row r="13" spans="1:13" ht="26.25" customHeight="1" thickBot="1" x14ac:dyDescent="0.3">
      <c r="A13" s="3"/>
      <c r="B13" s="81" t="s">
        <v>14</v>
      </c>
      <c r="C13" s="75" t="s">
        <v>15</v>
      </c>
      <c r="D13" s="27"/>
      <c r="E13" s="229"/>
      <c r="F13" s="37"/>
      <c r="G13" s="146"/>
      <c r="H13" s="147"/>
      <c r="I13" s="147"/>
      <c r="J13" s="148"/>
      <c r="K13" s="38"/>
      <c r="L13" s="3"/>
      <c r="M13" s="3"/>
    </row>
    <row r="14" spans="1:13" ht="29.25" customHeight="1" thickBot="1" x14ac:dyDescent="0.3">
      <c r="A14" s="3"/>
      <c r="B14" s="81" t="s">
        <v>16</v>
      </c>
      <c r="C14" s="40" t="s">
        <v>17</v>
      </c>
      <c r="D14" s="27"/>
      <c r="E14" s="230"/>
      <c r="F14" s="37"/>
      <c r="G14" s="149"/>
      <c r="H14" s="150"/>
      <c r="I14" s="151"/>
      <c r="J14" s="152"/>
      <c r="K14" s="38"/>
      <c r="L14" s="3"/>
      <c r="M14" s="3"/>
    </row>
    <row r="15" spans="1:13" ht="29.25" customHeight="1" thickBot="1" x14ac:dyDescent="0.3">
      <c r="A15" s="3"/>
      <c r="B15" s="39">
        <v>4</v>
      </c>
      <c r="C15" s="79" t="s">
        <v>18</v>
      </c>
      <c r="D15" s="27"/>
      <c r="E15" s="92"/>
      <c r="F15" s="37"/>
      <c r="G15" s="153"/>
      <c r="H15" s="154"/>
      <c r="I15" s="151"/>
      <c r="J15" s="152"/>
      <c r="K15" s="38"/>
      <c r="L15" s="3"/>
      <c r="M15" s="3"/>
    </row>
    <row r="16" spans="1:13" ht="46.5" customHeight="1" thickBot="1" x14ac:dyDescent="0.3">
      <c r="A16" s="3"/>
      <c r="B16" s="33">
        <v>5</v>
      </c>
      <c r="C16" s="34" t="s">
        <v>19</v>
      </c>
      <c r="D16" s="27"/>
      <c r="E16" s="41" t="s">
        <v>20</v>
      </c>
      <c r="F16" s="37"/>
      <c r="G16" s="155"/>
      <c r="H16" s="156"/>
      <c r="I16" s="157"/>
      <c r="J16" s="158"/>
      <c r="K16" s="38"/>
      <c r="L16" s="3"/>
      <c r="M16" s="3"/>
    </row>
    <row r="17" spans="1:17" ht="34.5" customHeight="1" thickBot="1" x14ac:dyDescent="0.3">
      <c r="A17" s="3"/>
      <c r="B17" s="33">
        <v>6</v>
      </c>
      <c r="C17" s="34" t="s">
        <v>21</v>
      </c>
      <c r="D17" s="27"/>
      <c r="E17" s="41"/>
      <c r="F17" s="37"/>
      <c r="G17" s="159"/>
      <c r="H17" s="160"/>
      <c r="I17" s="161"/>
      <c r="J17" s="162"/>
      <c r="K17" s="38"/>
      <c r="L17" s="3"/>
      <c r="M17" s="3"/>
    </row>
    <row r="18" spans="1:17" ht="6" customHeight="1" thickBot="1" x14ac:dyDescent="0.3">
      <c r="A18" s="3"/>
      <c r="B18" s="42"/>
      <c r="C18" s="27"/>
      <c r="D18" s="27"/>
      <c r="E18" s="43"/>
      <c r="F18" s="37"/>
      <c r="G18" s="163"/>
      <c r="H18" s="163"/>
      <c r="I18" s="163"/>
      <c r="J18" s="163"/>
      <c r="K18" s="38"/>
      <c r="L18" s="88"/>
      <c r="M18" s="3"/>
    </row>
    <row r="19" spans="1:17" ht="26.25" customHeight="1" thickBot="1" x14ac:dyDescent="0.3">
      <c r="A19" s="3"/>
      <c r="B19" s="20">
        <v>7</v>
      </c>
      <c r="C19" s="44" t="s">
        <v>22</v>
      </c>
      <c r="D19" s="45"/>
      <c r="E19" s="46" t="s">
        <v>23</v>
      </c>
      <c r="F19" s="37"/>
      <c r="G19" s="140"/>
      <c r="H19" s="141"/>
      <c r="I19" s="141"/>
      <c r="J19" s="142"/>
      <c r="K19" s="38"/>
      <c r="L19" s="89">
        <f>SUM(G19:J19)</f>
        <v>0</v>
      </c>
      <c r="M19" s="3"/>
    </row>
    <row r="20" spans="1:17" ht="26.25" customHeight="1" thickBot="1" x14ac:dyDescent="0.3">
      <c r="A20" s="3"/>
      <c r="B20" s="20">
        <v>8</v>
      </c>
      <c r="C20" s="26" t="s">
        <v>24</v>
      </c>
      <c r="D20" s="27"/>
      <c r="E20" s="47" t="s">
        <v>25</v>
      </c>
      <c r="F20" s="37"/>
      <c r="G20" s="164"/>
      <c r="H20" s="165"/>
      <c r="I20" s="165"/>
      <c r="J20" s="166"/>
      <c r="K20" s="38"/>
      <c r="L20" s="87">
        <f>SUM(G20:J20)</f>
        <v>0</v>
      </c>
      <c r="M20" s="3"/>
    </row>
    <row r="21" spans="1:17" ht="12" customHeight="1" thickBot="1" x14ac:dyDescent="0.3">
      <c r="A21" s="3"/>
      <c r="B21" s="5"/>
      <c r="C21" s="6"/>
      <c r="D21" s="6"/>
      <c r="E21" s="6"/>
      <c r="F21" s="6"/>
      <c r="G21" s="9"/>
      <c r="H21" s="9"/>
      <c r="I21" s="9"/>
      <c r="J21" s="9"/>
      <c r="K21" s="9"/>
      <c r="L21" s="3"/>
      <c r="M21" s="3"/>
    </row>
    <row r="22" spans="1:17" ht="35.1" customHeight="1" thickBot="1" x14ac:dyDescent="0.3">
      <c r="A22" s="3"/>
      <c r="B22" s="7"/>
      <c r="C22" s="15" t="s">
        <v>26</v>
      </c>
      <c r="D22" s="31"/>
      <c r="E22" s="30" t="s">
        <v>1</v>
      </c>
      <c r="F22" s="32"/>
      <c r="G22" s="17" t="s">
        <v>191</v>
      </c>
      <c r="H22" s="73" t="s">
        <v>192</v>
      </c>
      <c r="I22" s="18" t="s">
        <v>193</v>
      </c>
      <c r="J22" s="19" t="s">
        <v>194</v>
      </c>
      <c r="K22" s="16"/>
      <c r="L22" s="90" t="s">
        <v>196</v>
      </c>
      <c r="M22" s="3"/>
    </row>
    <row r="23" spans="1:17" ht="82.5" customHeight="1" thickBot="1" x14ac:dyDescent="0.3">
      <c r="A23" s="3"/>
      <c r="B23" s="48">
        <v>9</v>
      </c>
      <c r="C23" s="49" t="s">
        <v>27</v>
      </c>
      <c r="D23" s="24"/>
      <c r="E23" s="50" t="s">
        <v>132</v>
      </c>
      <c r="F23" s="24"/>
      <c r="G23" s="167"/>
      <c r="H23" s="168"/>
      <c r="I23" s="168"/>
      <c r="J23" s="169"/>
      <c r="K23" s="25"/>
      <c r="L23" s="89">
        <f>SUM(G23:J23)</f>
        <v>0</v>
      </c>
      <c r="M23" s="3"/>
    </row>
    <row r="24" spans="1:17" ht="30" customHeight="1" thickBot="1" x14ac:dyDescent="0.3">
      <c r="A24" s="3"/>
      <c r="B24" s="48">
        <v>10</v>
      </c>
      <c r="C24" s="51" t="s">
        <v>28</v>
      </c>
      <c r="D24" s="27"/>
      <c r="E24" s="52" t="s">
        <v>29</v>
      </c>
      <c r="F24" s="24"/>
      <c r="G24" s="76" t="e">
        <f>G23/G7</f>
        <v>#DIV/0!</v>
      </c>
      <c r="H24" s="77" t="e">
        <f>H23/H7</f>
        <v>#DIV/0!</v>
      </c>
      <c r="I24" s="77" t="e">
        <f>I23/I7</f>
        <v>#DIV/0!</v>
      </c>
      <c r="J24" s="78" t="e">
        <f>J23/J7</f>
        <v>#DIV/0!</v>
      </c>
      <c r="K24" s="53"/>
      <c r="L24" s="106" t="e">
        <f>L23/L7</f>
        <v>#DIV/0!</v>
      </c>
      <c r="M24" s="3"/>
    </row>
    <row r="25" spans="1:17" ht="3.75" customHeight="1" thickBot="1" x14ac:dyDescent="0.3">
      <c r="A25" s="3"/>
      <c r="B25" s="7"/>
      <c r="C25" s="22"/>
      <c r="D25" s="27"/>
      <c r="E25" s="54"/>
      <c r="F25" s="24"/>
      <c r="G25" s="53"/>
      <c r="H25" s="55"/>
      <c r="I25" s="53"/>
      <c r="J25" s="53"/>
      <c r="K25" s="53"/>
      <c r="L25" s="14"/>
      <c r="M25" s="3"/>
    </row>
    <row r="26" spans="1:17" ht="49.5" customHeight="1" thickBot="1" x14ac:dyDescent="0.3">
      <c r="A26" s="3"/>
      <c r="B26" s="56">
        <v>11</v>
      </c>
      <c r="C26" s="49" t="s">
        <v>30</v>
      </c>
      <c r="D26" s="24"/>
      <c r="E26" s="50" t="s">
        <v>133</v>
      </c>
      <c r="F26" s="24"/>
      <c r="G26" s="167"/>
      <c r="H26" s="168"/>
      <c r="I26" s="168"/>
      <c r="J26" s="169"/>
      <c r="K26" s="25"/>
      <c r="L26" s="89">
        <f>SUM(G26:J26)</f>
        <v>0</v>
      </c>
      <c r="M26" s="4"/>
      <c r="N26" s="1"/>
      <c r="O26" s="1"/>
      <c r="P26" s="1"/>
      <c r="Q26" s="1"/>
    </row>
    <row r="27" spans="1:17" ht="25.5" customHeight="1" thickBot="1" x14ac:dyDescent="0.3">
      <c r="A27" s="3"/>
      <c r="B27" s="56">
        <v>12</v>
      </c>
      <c r="C27" s="57" t="s">
        <v>138</v>
      </c>
      <c r="D27" s="24"/>
      <c r="E27" s="58" t="s">
        <v>31</v>
      </c>
      <c r="F27" s="24"/>
      <c r="G27" s="170"/>
      <c r="H27" s="171"/>
      <c r="I27" s="172"/>
      <c r="J27" s="173"/>
      <c r="K27" s="59"/>
      <c r="L27" s="118">
        <f>SUM(G27:J27)</f>
        <v>0</v>
      </c>
      <c r="M27" s="3"/>
    </row>
    <row r="28" spans="1:17" ht="25.5" customHeight="1" thickBot="1" x14ac:dyDescent="0.3">
      <c r="A28" s="3"/>
      <c r="B28" s="56">
        <v>13</v>
      </c>
      <c r="C28" s="60" t="s">
        <v>32</v>
      </c>
      <c r="D28" s="27"/>
      <c r="E28" s="61" t="s">
        <v>33</v>
      </c>
      <c r="F28" s="24"/>
      <c r="G28" s="115" t="e">
        <f>G27/G26</f>
        <v>#DIV/0!</v>
      </c>
      <c r="H28" s="116" t="e">
        <f>H27/H26</f>
        <v>#DIV/0!</v>
      </c>
      <c r="I28" s="116" t="e">
        <f>I27/I26</f>
        <v>#DIV/0!</v>
      </c>
      <c r="J28" s="117" t="e">
        <f>J27/J26</f>
        <v>#DIV/0!</v>
      </c>
      <c r="K28" s="59"/>
      <c r="L28" s="3"/>
      <c r="M28" s="3"/>
    </row>
    <row r="29" spans="1:17" ht="72" customHeight="1" thickBot="1" x14ac:dyDescent="0.3">
      <c r="A29" s="3"/>
      <c r="B29" s="48">
        <v>14</v>
      </c>
      <c r="C29" s="62" t="s">
        <v>34</v>
      </c>
      <c r="D29" s="27"/>
      <c r="E29" s="63" t="s">
        <v>134</v>
      </c>
      <c r="F29" s="24"/>
      <c r="G29" s="174"/>
      <c r="H29" s="175"/>
      <c r="I29" s="175"/>
      <c r="J29" s="176"/>
      <c r="K29" s="59"/>
      <c r="L29" s="3"/>
      <c r="M29" s="3"/>
    </row>
    <row r="30" spans="1:17" ht="72" customHeight="1" thickBot="1" x14ac:dyDescent="0.3">
      <c r="A30" s="3"/>
      <c r="B30" s="48">
        <v>15</v>
      </c>
      <c r="C30" s="26" t="s">
        <v>35</v>
      </c>
      <c r="D30" s="27"/>
      <c r="E30" s="47" t="s">
        <v>135</v>
      </c>
      <c r="F30" s="24"/>
      <c r="G30" s="177"/>
      <c r="H30" s="178"/>
      <c r="I30" s="178"/>
      <c r="J30" s="179"/>
      <c r="K30" s="59"/>
      <c r="L30" s="3"/>
      <c r="M30" s="3"/>
    </row>
    <row r="31" spans="1:17" ht="8.25" customHeight="1" thickBot="1" x14ac:dyDescent="0.3">
      <c r="A31" s="3"/>
      <c r="B31" s="5"/>
      <c r="C31" s="8"/>
      <c r="D31" s="3"/>
      <c r="E31" s="3"/>
      <c r="F31" s="3"/>
      <c r="G31" s="3"/>
      <c r="H31" s="8"/>
      <c r="I31" s="3"/>
      <c r="J31" s="3"/>
      <c r="K31" s="3"/>
      <c r="L31" s="3"/>
      <c r="M31" s="3"/>
    </row>
    <row r="32" spans="1:17" ht="35.1" customHeight="1" thickBot="1" x14ac:dyDescent="0.3">
      <c r="A32" s="3"/>
      <c r="B32" s="29"/>
      <c r="C32" s="64" t="s">
        <v>26</v>
      </c>
      <c r="D32" s="31"/>
      <c r="E32" s="65" t="s">
        <v>1</v>
      </c>
      <c r="F32" s="32"/>
      <c r="G32" s="17" t="s">
        <v>191</v>
      </c>
      <c r="H32" s="73" t="s">
        <v>192</v>
      </c>
      <c r="I32" s="18" t="s">
        <v>193</v>
      </c>
      <c r="J32" s="19" t="s">
        <v>194</v>
      </c>
      <c r="K32" s="16"/>
      <c r="L32" s="14"/>
      <c r="M32" s="3"/>
    </row>
    <row r="33" spans="1:13" ht="30.75" customHeight="1" thickBot="1" x14ac:dyDescent="0.3">
      <c r="A33" s="3"/>
      <c r="B33" s="33">
        <v>16</v>
      </c>
      <c r="C33" s="49" t="s">
        <v>36</v>
      </c>
      <c r="D33" s="24"/>
      <c r="E33" s="50" t="s">
        <v>136</v>
      </c>
      <c r="F33" s="24"/>
      <c r="G33" s="167"/>
      <c r="H33" s="168"/>
      <c r="I33" s="168"/>
      <c r="J33" s="169"/>
      <c r="K33" s="25"/>
      <c r="L33" s="89">
        <f>SUM(G33:J33)</f>
        <v>0</v>
      </c>
      <c r="M33" s="3"/>
    </row>
    <row r="34" spans="1:13" ht="30.75" customHeight="1" thickBot="1" x14ac:dyDescent="0.3">
      <c r="A34" s="3"/>
      <c r="B34" s="33">
        <v>17</v>
      </c>
      <c r="C34" s="57" t="s">
        <v>95</v>
      </c>
      <c r="D34" s="24"/>
      <c r="E34" s="58" t="s">
        <v>94</v>
      </c>
      <c r="F34" s="24"/>
      <c r="G34" s="180"/>
      <c r="H34" s="181"/>
      <c r="I34" s="181"/>
      <c r="J34" s="182"/>
      <c r="K34" s="25"/>
      <c r="L34" s="91">
        <f>SUM(G34:J34)</f>
        <v>0</v>
      </c>
      <c r="M34" s="3"/>
    </row>
    <row r="35" spans="1:13" ht="27.75" customHeight="1" thickBot="1" x14ac:dyDescent="0.3">
      <c r="A35" s="3"/>
      <c r="B35" s="33">
        <v>18</v>
      </c>
      <c r="C35" s="94" t="s">
        <v>37</v>
      </c>
      <c r="D35" s="24"/>
      <c r="E35" s="119" t="s">
        <v>137</v>
      </c>
      <c r="F35" s="24"/>
      <c r="G35" s="136"/>
      <c r="H35" s="137"/>
      <c r="I35" s="137"/>
      <c r="J35" s="138"/>
      <c r="K35" s="25"/>
      <c r="L35" s="87">
        <f>SUM(G35:J35)</f>
        <v>0</v>
      </c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mergeCells count="3">
    <mergeCell ref="G2:J2"/>
    <mergeCell ref="G3:J3"/>
    <mergeCell ref="E11:E14"/>
  </mergeCells>
  <pageMargins left="0.39370078740157483" right="0.39370078740157483" top="0.39370078740157483" bottom="0.39370078740157483" header="0" footer="0"/>
  <pageSetup paperSize="9" scale="58" orientation="portrait" r:id="rId1"/>
  <headerFooter alignWithMargins="0">
    <oddFooter>&amp;RAnnexos indicadors XIP - Indicadors XIP 2020
  Versió 1, 27 de desembre de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A134-5A70-4E98-943D-1C7ED28DDA19}">
  <sheetPr>
    <tabColor theme="6" tint="0.59999389629810485"/>
    <pageSetUpPr fitToPage="1"/>
  </sheetPr>
  <dimension ref="A1:W109"/>
  <sheetViews>
    <sheetView showGridLines="0" zoomScale="85" zoomScaleNormal="85" workbookViewId="0">
      <pane xSplit="3" ySplit="2" topLeftCell="D3" activePane="bottomRight" state="frozen"/>
      <selection activeCell="L23" sqref="L23"/>
      <selection pane="topRight" activeCell="L23" sqref="L23"/>
      <selection pane="bottomLeft" activeCell="L23" sqref="L23"/>
      <selection pane="bottomRight" activeCell="E42" sqref="E42"/>
    </sheetView>
  </sheetViews>
  <sheetFormatPr defaultColWidth="9.109375" defaultRowHeight="13.2" x14ac:dyDescent="0.25"/>
  <cols>
    <col min="1" max="1" width="11.44140625" style="2" customWidth="1"/>
    <col min="2" max="2" width="24.88671875" style="2" customWidth="1"/>
    <col min="3" max="3" width="34.109375" style="2" customWidth="1"/>
    <col min="4" max="4" width="15.44140625" style="108" customWidth="1"/>
    <col min="5" max="6" width="15.33203125" style="2" customWidth="1"/>
    <col min="7" max="7" width="13.33203125" style="2" customWidth="1"/>
    <col min="8" max="8" width="13.5546875" style="2" customWidth="1"/>
    <col min="9" max="9" width="12.6640625" style="2" customWidth="1"/>
    <col min="10" max="10" width="12.44140625" style="2" customWidth="1"/>
    <col min="11" max="11" width="12.109375" style="2" customWidth="1"/>
    <col min="12" max="12" width="12.33203125" style="2" customWidth="1"/>
    <col min="13" max="14" width="13.109375" style="2" customWidth="1"/>
    <col min="15" max="23" width="12.5546875" style="2" customWidth="1"/>
    <col min="24" max="259" width="11.44140625" style="2" customWidth="1"/>
    <col min="260" max="16384" width="9.109375" style="2"/>
  </cols>
  <sheetData>
    <row r="1" spans="1:23" ht="18" thickBot="1" x14ac:dyDescent="0.3">
      <c r="B1" s="233" t="s">
        <v>90</v>
      </c>
      <c r="C1" s="234"/>
      <c r="D1" s="74">
        <v>1</v>
      </c>
      <c r="E1" s="74">
        <v>2</v>
      </c>
      <c r="F1" s="74">
        <v>3</v>
      </c>
      <c r="G1" s="74">
        <v>4</v>
      </c>
      <c r="H1" s="74">
        <v>5</v>
      </c>
      <c r="I1" s="74">
        <v>6</v>
      </c>
      <c r="J1" s="74">
        <v>7</v>
      </c>
      <c r="K1" s="74">
        <v>8</v>
      </c>
      <c r="L1" s="74">
        <v>9</v>
      </c>
      <c r="M1" s="74">
        <v>10</v>
      </c>
      <c r="N1" s="74">
        <v>11</v>
      </c>
      <c r="O1" s="74">
        <v>12</v>
      </c>
      <c r="P1" s="74">
        <v>13</v>
      </c>
      <c r="Q1" s="74">
        <v>14</v>
      </c>
      <c r="R1" s="74">
        <v>15</v>
      </c>
      <c r="S1" s="74">
        <v>16</v>
      </c>
      <c r="T1" s="74">
        <v>17</v>
      </c>
      <c r="U1" s="74">
        <v>18</v>
      </c>
      <c r="V1" s="74">
        <v>19</v>
      </c>
      <c r="W1" s="74">
        <v>20</v>
      </c>
    </row>
    <row r="2" spans="1:23" ht="28.95" customHeight="1" thickBot="1" x14ac:dyDescent="0.3">
      <c r="D2" s="206" t="s">
        <v>142</v>
      </c>
      <c r="E2" s="206" t="s">
        <v>141</v>
      </c>
      <c r="F2" s="206" t="s">
        <v>143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4"/>
      <c r="W2" s="205"/>
    </row>
    <row r="3" spans="1:23" ht="14.4" x14ac:dyDescent="0.25">
      <c r="A3" s="235" t="s">
        <v>38</v>
      </c>
      <c r="B3" s="239" t="s">
        <v>39</v>
      </c>
      <c r="C3" s="107" t="s">
        <v>129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23" ht="14.4" x14ac:dyDescent="0.25">
      <c r="A4" s="236"/>
      <c r="B4" s="240"/>
      <c r="C4" s="66" t="s">
        <v>130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ht="14.4" x14ac:dyDescent="0.25">
      <c r="A5" s="236"/>
      <c r="B5" s="240" t="s">
        <v>149</v>
      </c>
      <c r="C5" s="241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3" ht="14.4" x14ac:dyDescent="0.25">
      <c r="A6" s="236"/>
      <c r="B6" s="240" t="s">
        <v>40</v>
      </c>
      <c r="C6" s="241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5"/>
      <c r="V6" s="184"/>
      <c r="W6" s="185"/>
    </row>
    <row r="7" spans="1:23" ht="14.4" x14ac:dyDescent="0.25">
      <c r="A7" s="236"/>
      <c r="B7" s="240" t="s">
        <v>41</v>
      </c>
      <c r="C7" s="241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9"/>
      <c r="V7" s="218"/>
      <c r="W7" s="219"/>
    </row>
    <row r="8" spans="1:23" ht="14.4" x14ac:dyDescent="0.25">
      <c r="A8" s="236"/>
      <c r="B8" s="240" t="s">
        <v>42</v>
      </c>
      <c r="C8" s="241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9"/>
      <c r="V8" s="218"/>
      <c r="W8" s="219"/>
    </row>
    <row r="9" spans="1:23" ht="14.4" x14ac:dyDescent="0.25">
      <c r="A9" s="236"/>
      <c r="B9" s="240" t="s">
        <v>43</v>
      </c>
      <c r="C9" s="241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</row>
    <row r="10" spans="1:23" ht="14.4" x14ac:dyDescent="0.25">
      <c r="A10" s="236"/>
      <c r="B10" s="240" t="s">
        <v>92</v>
      </c>
      <c r="C10" s="241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9"/>
      <c r="V10" s="218"/>
      <c r="W10" s="219"/>
    </row>
    <row r="11" spans="1:23" ht="14.4" x14ac:dyDescent="0.25">
      <c r="A11" s="236"/>
      <c r="B11" s="240" t="s">
        <v>44</v>
      </c>
      <c r="C11" s="66" t="s">
        <v>45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6"/>
      <c r="V11" s="184"/>
      <c r="W11" s="186"/>
    </row>
    <row r="12" spans="1:23" ht="14.4" x14ac:dyDescent="0.25">
      <c r="A12" s="236"/>
      <c r="B12" s="240"/>
      <c r="C12" s="66" t="s">
        <v>46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6"/>
      <c r="V12" s="184"/>
      <c r="W12" s="186"/>
    </row>
    <row r="13" spans="1:23" ht="14.4" x14ac:dyDescent="0.25">
      <c r="A13" s="236"/>
      <c r="B13" s="240" t="s">
        <v>47</v>
      </c>
      <c r="C13" s="24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19"/>
      <c r="V13" s="222"/>
      <c r="W13" s="219"/>
    </row>
    <row r="14" spans="1:23" ht="14.4" x14ac:dyDescent="0.25">
      <c r="A14" s="236"/>
      <c r="B14" s="240" t="s">
        <v>91</v>
      </c>
      <c r="C14" s="241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1"/>
      <c r="V14" s="220"/>
      <c r="W14" s="221"/>
    </row>
    <row r="15" spans="1:23" ht="14.4" x14ac:dyDescent="0.25">
      <c r="A15" s="236"/>
      <c r="B15" s="242" t="s">
        <v>48</v>
      </c>
      <c r="C15" s="68" t="s">
        <v>49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6"/>
      <c r="V15" s="189"/>
      <c r="W15" s="186"/>
    </row>
    <row r="16" spans="1:23" ht="14.4" x14ac:dyDescent="0.25">
      <c r="A16" s="236"/>
      <c r="B16" s="242"/>
      <c r="C16" s="68" t="s">
        <v>50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6"/>
      <c r="V16" s="189"/>
      <c r="W16" s="186"/>
    </row>
    <row r="17" spans="1:23" ht="15" thickBot="1" x14ac:dyDescent="0.3">
      <c r="A17" s="236"/>
      <c r="B17" s="243"/>
      <c r="C17" s="211" t="s">
        <v>51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1"/>
      <c r="V17" s="190"/>
      <c r="W17" s="191"/>
    </row>
    <row r="18" spans="1:23" ht="14.4" x14ac:dyDescent="0.25">
      <c r="A18" s="236"/>
      <c r="B18" s="231" t="s">
        <v>52</v>
      </c>
      <c r="C18" s="67" t="s">
        <v>53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</row>
    <row r="19" spans="1:23" ht="14.4" x14ac:dyDescent="0.25">
      <c r="A19" s="236"/>
      <c r="B19" s="232"/>
      <c r="C19" s="68" t="s">
        <v>54</v>
      </c>
      <c r="D19" s="193"/>
      <c r="E19" s="193"/>
      <c r="F19" s="193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6"/>
      <c r="V19" s="189"/>
      <c r="W19" s="186"/>
    </row>
    <row r="20" spans="1:23" ht="14.4" x14ac:dyDescent="0.25">
      <c r="A20" s="236"/>
      <c r="B20" s="232"/>
      <c r="C20" s="68" t="s">
        <v>55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94"/>
      <c r="V20" s="189"/>
      <c r="W20" s="194"/>
    </row>
    <row r="21" spans="1:23" ht="15" thickBot="1" x14ac:dyDescent="0.3">
      <c r="A21" s="236"/>
      <c r="B21" s="244"/>
      <c r="C21" s="69" t="s">
        <v>56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6"/>
      <c r="V21" s="195"/>
      <c r="W21" s="196"/>
    </row>
    <row r="22" spans="1:23" ht="14.4" x14ac:dyDescent="0.25">
      <c r="A22" s="236"/>
      <c r="B22" s="232" t="s">
        <v>57</v>
      </c>
      <c r="C22" s="72" t="s">
        <v>53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</row>
    <row r="23" spans="1:23" ht="14.4" x14ac:dyDescent="0.25">
      <c r="A23" s="236"/>
      <c r="B23" s="232"/>
      <c r="C23" s="68" t="s">
        <v>54</v>
      </c>
      <c r="D23" s="193"/>
      <c r="E23" s="193"/>
      <c r="F23" s="193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6"/>
      <c r="V23" s="189"/>
      <c r="W23" s="186"/>
    </row>
    <row r="24" spans="1:23" ht="14.4" x14ac:dyDescent="0.25">
      <c r="A24" s="236"/>
      <c r="B24" s="232"/>
      <c r="C24" s="68" t="s">
        <v>55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6"/>
      <c r="V24" s="189"/>
      <c r="W24" s="186"/>
    </row>
    <row r="25" spans="1:23" ht="15" thickBot="1" x14ac:dyDescent="0.3">
      <c r="A25" s="236"/>
      <c r="B25" s="232"/>
      <c r="C25" s="68" t="s">
        <v>56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6"/>
      <c r="V25" s="195"/>
      <c r="W25" s="196"/>
    </row>
    <row r="26" spans="1:23" ht="14.4" x14ac:dyDescent="0.25">
      <c r="A26" s="236"/>
      <c r="B26" s="231" t="s">
        <v>58</v>
      </c>
      <c r="C26" s="67" t="s">
        <v>53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</row>
    <row r="27" spans="1:23" ht="14.4" x14ac:dyDescent="0.25">
      <c r="A27" s="236"/>
      <c r="B27" s="232"/>
      <c r="C27" s="68" t="s">
        <v>54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6"/>
      <c r="V27" s="189"/>
      <c r="W27" s="186"/>
    </row>
    <row r="28" spans="1:23" ht="14.4" x14ac:dyDescent="0.25">
      <c r="A28" s="236"/>
      <c r="B28" s="232"/>
      <c r="C28" s="68" t="s">
        <v>55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6"/>
      <c r="V28" s="189"/>
      <c r="W28" s="186"/>
    </row>
    <row r="29" spans="1:23" ht="15" thickBot="1" x14ac:dyDescent="0.3">
      <c r="A29" s="236"/>
      <c r="B29" s="232"/>
      <c r="C29" s="68" t="s">
        <v>56</v>
      </c>
      <c r="D29" s="195"/>
      <c r="E29" s="195"/>
      <c r="F29" s="195"/>
      <c r="G29" s="195"/>
      <c r="H29" s="195"/>
      <c r="I29" s="195"/>
      <c r="J29" s="189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195"/>
      <c r="W29" s="196"/>
    </row>
    <row r="30" spans="1:23" ht="14.4" x14ac:dyDescent="0.25">
      <c r="A30" s="236"/>
      <c r="B30" s="231" t="s">
        <v>59</v>
      </c>
      <c r="C30" s="67" t="s">
        <v>53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</row>
    <row r="31" spans="1:23" ht="14.4" x14ac:dyDescent="0.25">
      <c r="A31" s="236"/>
      <c r="B31" s="232"/>
      <c r="C31" s="68" t="s">
        <v>54</v>
      </c>
      <c r="D31" s="197"/>
      <c r="E31" s="189"/>
      <c r="F31" s="189"/>
      <c r="G31" s="189"/>
      <c r="H31" s="189"/>
      <c r="I31" s="197"/>
      <c r="J31" s="189"/>
      <c r="K31" s="197"/>
      <c r="L31" s="189"/>
      <c r="M31" s="189"/>
      <c r="N31" s="197"/>
      <c r="O31" s="197"/>
      <c r="P31" s="197"/>
      <c r="Q31" s="197"/>
      <c r="R31" s="197"/>
      <c r="S31" s="197"/>
      <c r="T31" s="197"/>
      <c r="U31" s="186"/>
      <c r="V31" s="197"/>
      <c r="W31" s="186"/>
    </row>
    <row r="32" spans="1:23" ht="14.4" x14ac:dyDescent="0.25">
      <c r="A32" s="236"/>
      <c r="B32" s="232"/>
      <c r="C32" s="68" t="s">
        <v>55</v>
      </c>
      <c r="D32" s="197"/>
      <c r="E32" s="189"/>
      <c r="F32" s="189"/>
      <c r="G32" s="189"/>
      <c r="H32" s="189"/>
      <c r="I32" s="197"/>
      <c r="J32" s="189"/>
      <c r="K32" s="197"/>
      <c r="L32" s="189"/>
      <c r="M32" s="189"/>
      <c r="N32" s="197"/>
      <c r="O32" s="197"/>
      <c r="P32" s="197"/>
      <c r="Q32" s="197"/>
      <c r="R32" s="197"/>
      <c r="S32" s="197"/>
      <c r="T32" s="197"/>
      <c r="U32" s="186"/>
      <c r="V32" s="197"/>
      <c r="W32" s="186"/>
    </row>
    <row r="33" spans="1:23" ht="15" thickBot="1" x14ac:dyDescent="0.3">
      <c r="A33" s="236"/>
      <c r="B33" s="232"/>
      <c r="C33" s="68" t="s">
        <v>56</v>
      </c>
      <c r="D33" s="198"/>
      <c r="E33" s="195"/>
      <c r="F33" s="195"/>
      <c r="G33" s="195"/>
      <c r="H33" s="195"/>
      <c r="I33" s="198"/>
      <c r="J33" s="195"/>
      <c r="K33" s="198"/>
      <c r="L33" s="195"/>
      <c r="M33" s="195"/>
      <c r="N33" s="198"/>
      <c r="O33" s="198"/>
      <c r="P33" s="198"/>
      <c r="Q33" s="198"/>
      <c r="R33" s="198"/>
      <c r="S33" s="198"/>
      <c r="T33" s="198"/>
      <c r="U33" s="196"/>
      <c r="V33" s="198"/>
      <c r="W33" s="196"/>
    </row>
    <row r="34" spans="1:23" ht="14.4" x14ac:dyDescent="0.25">
      <c r="A34" s="236"/>
      <c r="B34" s="231" t="s">
        <v>60</v>
      </c>
      <c r="C34" s="67" t="s">
        <v>53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</row>
    <row r="35" spans="1:23" ht="14.4" x14ac:dyDescent="0.25">
      <c r="A35" s="236"/>
      <c r="B35" s="232"/>
      <c r="C35" s="68" t="s">
        <v>54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</row>
    <row r="36" spans="1:23" ht="14.4" x14ac:dyDescent="0.25">
      <c r="A36" s="236"/>
      <c r="B36" s="232"/>
      <c r="C36" s="68" t="s">
        <v>55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</row>
    <row r="37" spans="1:23" ht="15" thickBot="1" x14ac:dyDescent="0.3">
      <c r="A37" s="236"/>
      <c r="B37" s="232"/>
      <c r="C37" s="68" t="s">
        <v>56</v>
      </c>
      <c r="D37" s="195"/>
      <c r="E37" s="199"/>
      <c r="F37" s="199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</row>
    <row r="38" spans="1:23" ht="14.4" x14ac:dyDescent="0.25">
      <c r="A38" s="236"/>
      <c r="B38" s="231" t="s">
        <v>80</v>
      </c>
      <c r="C38" s="67" t="s">
        <v>53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</row>
    <row r="39" spans="1:23" ht="14.4" x14ac:dyDescent="0.25">
      <c r="A39" s="236"/>
      <c r="B39" s="232"/>
      <c r="C39" s="68" t="s">
        <v>54</v>
      </c>
      <c r="D39" s="200"/>
      <c r="E39" s="187"/>
      <c r="F39" s="187"/>
      <c r="G39" s="189"/>
      <c r="H39" s="187"/>
      <c r="I39" s="200"/>
      <c r="J39" s="200"/>
      <c r="K39" s="200"/>
      <c r="L39" s="200"/>
      <c r="M39" s="189"/>
      <c r="N39" s="200"/>
      <c r="O39" s="200"/>
      <c r="P39" s="200"/>
      <c r="Q39" s="200"/>
      <c r="R39" s="200"/>
      <c r="S39" s="200"/>
      <c r="T39" s="200"/>
      <c r="U39" s="188"/>
      <c r="V39" s="200"/>
      <c r="W39" s="188"/>
    </row>
    <row r="40" spans="1:23" ht="14.4" x14ac:dyDescent="0.25">
      <c r="A40" s="236"/>
      <c r="B40" s="232"/>
      <c r="C40" s="68" t="s">
        <v>55</v>
      </c>
      <c r="D40" s="200"/>
      <c r="E40" s="187"/>
      <c r="F40" s="187"/>
      <c r="G40" s="189"/>
      <c r="H40" s="187"/>
      <c r="I40" s="200"/>
      <c r="J40" s="200"/>
      <c r="K40" s="200"/>
      <c r="L40" s="200"/>
      <c r="M40" s="189"/>
      <c r="N40" s="200"/>
      <c r="O40" s="200"/>
      <c r="P40" s="200"/>
      <c r="Q40" s="200"/>
      <c r="R40" s="200"/>
      <c r="S40" s="200"/>
      <c r="T40" s="200"/>
      <c r="U40" s="188"/>
      <c r="V40" s="200"/>
      <c r="W40" s="188"/>
    </row>
    <row r="41" spans="1:23" ht="15" thickBot="1" x14ac:dyDescent="0.3">
      <c r="A41" s="236"/>
      <c r="B41" s="232"/>
      <c r="C41" s="68" t="s">
        <v>56</v>
      </c>
      <c r="D41" s="200"/>
      <c r="E41" s="187"/>
      <c r="F41" s="187"/>
      <c r="G41" s="195"/>
      <c r="H41" s="187"/>
      <c r="I41" s="200"/>
      <c r="J41" s="200"/>
      <c r="K41" s="200"/>
      <c r="L41" s="200"/>
      <c r="M41" s="195"/>
      <c r="N41" s="200"/>
      <c r="O41" s="200"/>
      <c r="P41" s="200"/>
      <c r="Q41" s="200"/>
      <c r="R41" s="200"/>
      <c r="S41" s="200"/>
      <c r="T41" s="200"/>
      <c r="U41" s="188"/>
      <c r="V41" s="200"/>
      <c r="W41" s="188"/>
    </row>
    <row r="42" spans="1:23" ht="14.4" x14ac:dyDescent="0.25">
      <c r="A42" s="236"/>
      <c r="B42" s="231" t="s">
        <v>81</v>
      </c>
      <c r="C42" s="67" t="s">
        <v>53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</row>
    <row r="43" spans="1:23" ht="14.4" x14ac:dyDescent="0.25">
      <c r="A43" s="236"/>
      <c r="B43" s="232"/>
      <c r="C43" s="68" t="s">
        <v>54</v>
      </c>
      <c r="D43" s="197"/>
      <c r="E43" s="189"/>
      <c r="F43" s="189"/>
      <c r="G43" s="189"/>
      <c r="H43" s="189"/>
      <c r="I43" s="197"/>
      <c r="J43" s="197"/>
      <c r="K43" s="197"/>
      <c r="L43" s="197"/>
      <c r="M43" s="189"/>
      <c r="N43" s="197"/>
      <c r="O43" s="197"/>
      <c r="P43" s="197"/>
      <c r="Q43" s="197"/>
      <c r="R43" s="197"/>
      <c r="S43" s="197"/>
      <c r="T43" s="197"/>
      <c r="U43" s="186"/>
      <c r="V43" s="197"/>
      <c r="W43" s="186"/>
    </row>
    <row r="44" spans="1:23" ht="14.4" x14ac:dyDescent="0.25">
      <c r="A44" s="236"/>
      <c r="B44" s="232"/>
      <c r="C44" s="68" t="s">
        <v>55</v>
      </c>
      <c r="D44" s="197"/>
      <c r="E44" s="189"/>
      <c r="F44" s="189"/>
      <c r="G44" s="189"/>
      <c r="H44" s="189"/>
      <c r="I44" s="197"/>
      <c r="J44" s="197"/>
      <c r="K44" s="197"/>
      <c r="L44" s="197"/>
      <c r="M44" s="189"/>
      <c r="N44" s="197"/>
      <c r="O44" s="197"/>
      <c r="P44" s="197"/>
      <c r="Q44" s="197"/>
      <c r="R44" s="197"/>
      <c r="S44" s="197"/>
      <c r="T44" s="197"/>
      <c r="U44" s="186"/>
      <c r="V44" s="197"/>
      <c r="W44" s="186"/>
    </row>
    <row r="45" spans="1:23" ht="15" thickBot="1" x14ac:dyDescent="0.3">
      <c r="A45" s="236"/>
      <c r="B45" s="232"/>
      <c r="C45" s="68" t="s">
        <v>56</v>
      </c>
      <c r="D45" s="198"/>
      <c r="E45" s="199"/>
      <c r="F45" s="199"/>
      <c r="G45" s="195"/>
      <c r="H45" s="199"/>
      <c r="I45" s="198"/>
      <c r="J45" s="198"/>
      <c r="K45" s="198"/>
      <c r="L45" s="198"/>
      <c r="M45" s="195"/>
      <c r="N45" s="198"/>
      <c r="O45" s="198"/>
      <c r="P45" s="198"/>
      <c r="Q45" s="198"/>
      <c r="R45" s="198"/>
      <c r="S45" s="198"/>
      <c r="T45" s="198"/>
      <c r="U45" s="196"/>
      <c r="V45" s="198"/>
      <c r="W45" s="196"/>
    </row>
    <row r="46" spans="1:23" ht="14.4" x14ac:dyDescent="0.25">
      <c r="A46" s="236"/>
      <c r="B46" s="231" t="s">
        <v>144</v>
      </c>
      <c r="C46" s="67" t="s">
        <v>53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</row>
    <row r="47" spans="1:23" ht="14.4" x14ac:dyDescent="0.25">
      <c r="A47" s="236"/>
      <c r="B47" s="232"/>
      <c r="C47" s="68" t="s">
        <v>54</v>
      </c>
      <c r="D47" s="197"/>
      <c r="E47" s="189"/>
      <c r="F47" s="189"/>
      <c r="G47" s="189"/>
      <c r="H47" s="189"/>
      <c r="I47" s="197"/>
      <c r="J47" s="197"/>
      <c r="K47" s="197"/>
      <c r="L47" s="197"/>
      <c r="M47" s="189"/>
      <c r="N47" s="197"/>
      <c r="O47" s="197"/>
      <c r="P47" s="197"/>
      <c r="Q47" s="197"/>
      <c r="R47" s="197"/>
      <c r="S47" s="197"/>
      <c r="T47" s="197"/>
      <c r="U47" s="186"/>
      <c r="V47" s="197"/>
      <c r="W47" s="186"/>
    </row>
    <row r="48" spans="1:23" ht="14.4" x14ac:dyDescent="0.25">
      <c r="A48" s="236"/>
      <c r="B48" s="232"/>
      <c r="C48" s="68" t="s">
        <v>55</v>
      </c>
      <c r="D48" s="197"/>
      <c r="E48" s="189"/>
      <c r="F48" s="189"/>
      <c r="G48" s="189"/>
      <c r="H48" s="189"/>
      <c r="I48" s="197"/>
      <c r="J48" s="197"/>
      <c r="K48" s="197"/>
      <c r="L48" s="197"/>
      <c r="M48" s="189"/>
      <c r="N48" s="197"/>
      <c r="O48" s="197"/>
      <c r="P48" s="197"/>
      <c r="Q48" s="197"/>
      <c r="R48" s="197"/>
      <c r="S48" s="197"/>
      <c r="T48" s="197"/>
      <c r="U48" s="186"/>
      <c r="V48" s="197"/>
      <c r="W48" s="186"/>
    </row>
    <row r="49" spans="1:23" ht="15" thickBot="1" x14ac:dyDescent="0.3">
      <c r="A49" s="236"/>
      <c r="B49" s="232"/>
      <c r="C49" s="68" t="s">
        <v>56</v>
      </c>
      <c r="D49" s="198"/>
      <c r="E49" s="199"/>
      <c r="F49" s="199"/>
      <c r="G49" s="195"/>
      <c r="H49" s="199"/>
      <c r="I49" s="198"/>
      <c r="J49" s="198"/>
      <c r="K49" s="198"/>
      <c r="L49" s="198"/>
      <c r="M49" s="195"/>
      <c r="N49" s="198"/>
      <c r="O49" s="198"/>
      <c r="P49" s="198"/>
      <c r="Q49" s="198"/>
      <c r="R49" s="198"/>
      <c r="S49" s="198"/>
      <c r="T49" s="198"/>
      <c r="U49" s="196"/>
      <c r="V49" s="198"/>
      <c r="W49" s="196"/>
    </row>
    <row r="50" spans="1:23" ht="14.4" x14ac:dyDescent="0.25">
      <c r="A50" s="236"/>
      <c r="B50" s="231" t="s">
        <v>145</v>
      </c>
      <c r="C50" s="67" t="s">
        <v>53</v>
      </c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</row>
    <row r="51" spans="1:23" ht="14.4" x14ac:dyDescent="0.25">
      <c r="A51" s="236"/>
      <c r="B51" s="232"/>
      <c r="C51" s="68" t="s">
        <v>54</v>
      </c>
      <c r="D51" s="197"/>
      <c r="E51" s="189"/>
      <c r="F51" s="189"/>
      <c r="G51" s="189"/>
      <c r="H51" s="189"/>
      <c r="I51" s="197"/>
      <c r="J51" s="197"/>
      <c r="K51" s="197"/>
      <c r="L51" s="197"/>
      <c r="M51" s="189"/>
      <c r="N51" s="197"/>
      <c r="O51" s="197"/>
      <c r="P51" s="197"/>
      <c r="Q51" s="197"/>
      <c r="R51" s="197"/>
      <c r="S51" s="197"/>
      <c r="T51" s="197"/>
      <c r="U51" s="186"/>
      <c r="V51" s="197"/>
      <c r="W51" s="186"/>
    </row>
    <row r="52" spans="1:23" ht="14.4" x14ac:dyDescent="0.25">
      <c r="A52" s="236"/>
      <c r="B52" s="232"/>
      <c r="C52" s="68" t="s">
        <v>55</v>
      </c>
      <c r="D52" s="197"/>
      <c r="E52" s="189"/>
      <c r="F52" s="189"/>
      <c r="G52" s="189"/>
      <c r="H52" s="189"/>
      <c r="I52" s="197"/>
      <c r="J52" s="197"/>
      <c r="K52" s="197"/>
      <c r="L52" s="197"/>
      <c r="M52" s="189"/>
      <c r="N52" s="197"/>
      <c r="O52" s="197"/>
      <c r="P52" s="197"/>
      <c r="Q52" s="197"/>
      <c r="R52" s="197"/>
      <c r="S52" s="197"/>
      <c r="T52" s="197"/>
      <c r="U52" s="186"/>
      <c r="V52" s="197"/>
      <c r="W52" s="186"/>
    </row>
    <row r="53" spans="1:23" ht="15" thickBot="1" x14ac:dyDescent="0.3">
      <c r="A53" s="236"/>
      <c r="B53" s="232"/>
      <c r="C53" s="68" t="s">
        <v>56</v>
      </c>
      <c r="D53" s="198"/>
      <c r="E53" s="199"/>
      <c r="F53" s="199"/>
      <c r="G53" s="195"/>
      <c r="H53" s="199"/>
      <c r="I53" s="198"/>
      <c r="J53" s="198"/>
      <c r="K53" s="198"/>
      <c r="L53" s="198"/>
      <c r="M53" s="195"/>
      <c r="N53" s="198"/>
      <c r="O53" s="198"/>
      <c r="P53" s="198"/>
      <c r="Q53" s="198"/>
      <c r="R53" s="198"/>
      <c r="S53" s="198"/>
      <c r="T53" s="198"/>
      <c r="U53" s="196"/>
      <c r="V53" s="198"/>
      <c r="W53" s="196"/>
    </row>
    <row r="54" spans="1:23" ht="14.4" x14ac:dyDescent="0.25">
      <c r="A54" s="236"/>
      <c r="B54" s="231" t="s">
        <v>146</v>
      </c>
      <c r="C54" s="67" t="s">
        <v>53</v>
      </c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</row>
    <row r="55" spans="1:23" ht="14.4" x14ac:dyDescent="0.25">
      <c r="A55" s="236"/>
      <c r="B55" s="232"/>
      <c r="C55" s="68" t="s">
        <v>54</v>
      </c>
      <c r="D55" s="197"/>
      <c r="E55" s="189"/>
      <c r="F55" s="189"/>
      <c r="G55" s="189"/>
      <c r="H55" s="189"/>
      <c r="I55" s="197"/>
      <c r="J55" s="197"/>
      <c r="K55" s="197"/>
      <c r="L55" s="197"/>
      <c r="M55" s="189"/>
      <c r="N55" s="197"/>
      <c r="O55" s="197"/>
      <c r="P55" s="197"/>
      <c r="Q55" s="197"/>
      <c r="R55" s="197"/>
      <c r="S55" s="197"/>
      <c r="T55" s="197"/>
      <c r="U55" s="186"/>
      <c r="V55" s="197"/>
      <c r="W55" s="186"/>
    </row>
    <row r="56" spans="1:23" ht="14.4" x14ac:dyDescent="0.25">
      <c r="A56" s="236"/>
      <c r="B56" s="232"/>
      <c r="C56" s="68" t="s">
        <v>55</v>
      </c>
      <c r="D56" s="197"/>
      <c r="E56" s="189"/>
      <c r="F56" s="189"/>
      <c r="G56" s="189"/>
      <c r="H56" s="189"/>
      <c r="I56" s="197"/>
      <c r="J56" s="197"/>
      <c r="K56" s="197"/>
      <c r="L56" s="197"/>
      <c r="M56" s="189"/>
      <c r="N56" s="197"/>
      <c r="O56" s="197"/>
      <c r="P56" s="197"/>
      <c r="Q56" s="197"/>
      <c r="R56" s="197"/>
      <c r="S56" s="197"/>
      <c r="T56" s="197"/>
      <c r="U56" s="186"/>
      <c r="V56" s="197"/>
      <c r="W56" s="186"/>
    </row>
    <row r="57" spans="1:23" ht="15" thickBot="1" x14ac:dyDescent="0.3">
      <c r="A57" s="236"/>
      <c r="B57" s="244"/>
      <c r="C57" s="69" t="s">
        <v>56</v>
      </c>
      <c r="D57" s="212"/>
      <c r="E57" s="213"/>
      <c r="F57" s="213"/>
      <c r="G57" s="214"/>
      <c r="H57" s="213"/>
      <c r="I57" s="212"/>
      <c r="J57" s="212"/>
      <c r="K57" s="212"/>
      <c r="L57" s="212"/>
      <c r="M57" s="214"/>
      <c r="N57" s="212"/>
      <c r="O57" s="212"/>
      <c r="P57" s="212"/>
      <c r="Q57" s="212"/>
      <c r="R57" s="212"/>
      <c r="S57" s="212"/>
      <c r="T57" s="212"/>
      <c r="U57" s="215"/>
      <c r="V57" s="212"/>
      <c r="W57" s="215"/>
    </row>
    <row r="58" spans="1:23" ht="14.4" x14ac:dyDescent="0.25">
      <c r="A58" s="237"/>
      <c r="B58" s="11" t="s">
        <v>61</v>
      </c>
      <c r="C58" s="11"/>
      <c r="D58" s="201"/>
      <c r="E58" s="202"/>
      <c r="F58" s="202"/>
      <c r="G58" s="202"/>
      <c r="H58" s="203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</row>
    <row r="59" spans="1:23" x14ac:dyDescent="0.25">
      <c r="A59" s="237"/>
      <c r="D59" s="201"/>
      <c r="E59" s="202"/>
      <c r="F59" s="202"/>
      <c r="G59" s="202"/>
      <c r="H59" s="203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</row>
    <row r="60" spans="1:23" ht="57" customHeight="1" x14ac:dyDescent="0.25">
      <c r="A60" s="237"/>
      <c r="B60" s="245" t="s">
        <v>139</v>
      </c>
      <c r="C60" s="246"/>
      <c r="D60" s="210">
        <f t="shared" ref="D60:W60" si="0">D21+D25+D29+D33+D37+D41+D45+D49+D53+D57</f>
        <v>0</v>
      </c>
      <c r="E60" s="210">
        <f t="shared" si="0"/>
        <v>0</v>
      </c>
      <c r="F60" s="210">
        <f t="shared" si="0"/>
        <v>0</v>
      </c>
      <c r="G60" s="210">
        <f t="shared" si="0"/>
        <v>0</v>
      </c>
      <c r="H60" s="210">
        <f t="shared" si="0"/>
        <v>0</v>
      </c>
      <c r="I60" s="210">
        <f t="shared" si="0"/>
        <v>0</v>
      </c>
      <c r="J60" s="210">
        <f t="shared" si="0"/>
        <v>0</v>
      </c>
      <c r="K60" s="210">
        <f t="shared" si="0"/>
        <v>0</v>
      </c>
      <c r="L60" s="210">
        <f t="shared" si="0"/>
        <v>0</v>
      </c>
      <c r="M60" s="210">
        <f t="shared" si="0"/>
        <v>0</v>
      </c>
      <c r="N60" s="210">
        <f t="shared" si="0"/>
        <v>0</v>
      </c>
      <c r="O60" s="210">
        <f t="shared" si="0"/>
        <v>0</v>
      </c>
      <c r="P60" s="210">
        <f t="shared" si="0"/>
        <v>0</v>
      </c>
      <c r="Q60" s="210">
        <f t="shared" si="0"/>
        <v>0</v>
      </c>
      <c r="R60" s="210">
        <f t="shared" si="0"/>
        <v>0</v>
      </c>
      <c r="S60" s="210">
        <f t="shared" si="0"/>
        <v>0</v>
      </c>
      <c r="T60" s="210">
        <f t="shared" si="0"/>
        <v>0</v>
      </c>
      <c r="U60" s="210">
        <f t="shared" si="0"/>
        <v>0</v>
      </c>
      <c r="V60" s="210">
        <f t="shared" si="0"/>
        <v>0</v>
      </c>
      <c r="W60" s="210">
        <f t="shared" si="0"/>
        <v>0</v>
      </c>
    </row>
    <row r="61" spans="1:23" ht="48.75" customHeight="1" thickBot="1" x14ac:dyDescent="0.3">
      <c r="A61" s="238"/>
      <c r="B61" s="247" t="s">
        <v>140</v>
      </c>
      <c r="C61" s="248"/>
      <c r="D61" s="207"/>
      <c r="E61" s="207"/>
      <c r="F61" s="208"/>
      <c r="G61" s="209"/>
      <c r="H61" s="207"/>
      <c r="I61" s="208"/>
      <c r="J61" s="208"/>
      <c r="K61" s="208"/>
      <c r="L61" s="208"/>
      <c r="M61" s="207"/>
      <c r="N61" s="208"/>
      <c r="O61" s="208"/>
      <c r="P61" s="208"/>
      <c r="Q61" s="208"/>
      <c r="R61" s="208"/>
      <c r="S61" s="208"/>
      <c r="T61" s="208"/>
      <c r="U61" s="208"/>
      <c r="V61" s="208"/>
      <c r="W61" s="208"/>
    </row>
    <row r="62" spans="1:23" x14ac:dyDescent="0.25">
      <c r="A62" s="109"/>
      <c r="B62" s="109"/>
      <c r="D62" s="2"/>
      <c r="H62" s="108"/>
    </row>
    <row r="63" spans="1:23" x14ac:dyDescent="0.25">
      <c r="A63" s="109"/>
      <c r="H63" s="108"/>
    </row>
    <row r="67" spans="2:9" x14ac:dyDescent="0.25">
      <c r="B67" s="111" t="s">
        <v>82</v>
      </c>
      <c r="C67" s="120" t="s">
        <v>83</v>
      </c>
      <c r="D67" s="120" t="s">
        <v>84</v>
      </c>
      <c r="E67" s="120" t="s">
        <v>86</v>
      </c>
      <c r="F67" s="120" t="s">
        <v>87</v>
      </c>
      <c r="G67" s="120" t="s">
        <v>88</v>
      </c>
      <c r="H67" s="120" t="s">
        <v>96</v>
      </c>
      <c r="I67" s="120" t="s">
        <v>148</v>
      </c>
    </row>
    <row r="68" spans="2:9" x14ac:dyDescent="0.25">
      <c r="B68" s="112"/>
      <c r="C68" s="124"/>
      <c r="D68" s="120" t="s">
        <v>85</v>
      </c>
      <c r="E68" s="124"/>
      <c r="F68" s="124"/>
      <c r="G68" s="124"/>
      <c r="H68" s="124"/>
      <c r="I68" s="124"/>
    </row>
    <row r="69" spans="2:9" ht="14.4" x14ac:dyDescent="0.25">
      <c r="C69" s="121" t="s">
        <v>63</v>
      </c>
      <c r="D69" s="121" t="s">
        <v>62</v>
      </c>
      <c r="E69" s="121" t="s">
        <v>64</v>
      </c>
      <c r="F69" s="121" t="s">
        <v>65</v>
      </c>
      <c r="G69" s="121" t="s">
        <v>66</v>
      </c>
      <c r="H69" s="122" t="s">
        <v>97</v>
      </c>
      <c r="I69" s="216" t="s">
        <v>158</v>
      </c>
    </row>
    <row r="70" spans="2:9" ht="14.4" x14ac:dyDescent="0.25">
      <c r="C70" s="121" t="s">
        <v>67</v>
      </c>
      <c r="D70" s="121" t="s">
        <v>68</v>
      </c>
      <c r="E70" s="121" t="s">
        <v>69</v>
      </c>
      <c r="F70" s="121" t="s">
        <v>50</v>
      </c>
      <c r="G70" s="121" t="s">
        <v>70</v>
      </c>
      <c r="H70" s="122" t="s">
        <v>116</v>
      </c>
      <c r="I70" s="216" t="s">
        <v>159</v>
      </c>
    </row>
    <row r="71" spans="2:9" ht="14.4" x14ac:dyDescent="0.25">
      <c r="C71" s="121" t="s">
        <v>71</v>
      </c>
      <c r="D71" s="121"/>
      <c r="E71" s="121" t="s">
        <v>72</v>
      </c>
      <c r="F71" s="121" t="s">
        <v>51</v>
      </c>
      <c r="G71" s="121" t="s">
        <v>73</v>
      </c>
      <c r="H71" s="122" t="s">
        <v>112</v>
      </c>
      <c r="I71" s="216" t="s">
        <v>160</v>
      </c>
    </row>
    <row r="72" spans="2:9" ht="14.4" x14ac:dyDescent="0.25">
      <c r="C72" s="121" t="s">
        <v>74</v>
      </c>
      <c r="D72" s="121"/>
      <c r="E72" s="121"/>
      <c r="F72" s="121" t="s">
        <v>75</v>
      </c>
      <c r="G72" s="125"/>
      <c r="H72" s="122" t="s">
        <v>98</v>
      </c>
      <c r="I72" s="216" t="s">
        <v>161</v>
      </c>
    </row>
    <row r="73" spans="2:9" ht="14.4" x14ac:dyDescent="0.25">
      <c r="C73" s="121" t="s">
        <v>89</v>
      </c>
      <c r="D73" s="121"/>
      <c r="E73" s="121"/>
      <c r="F73" s="121"/>
      <c r="G73" s="125"/>
      <c r="H73" s="122" t="s">
        <v>122</v>
      </c>
      <c r="I73" s="216" t="s">
        <v>162</v>
      </c>
    </row>
    <row r="74" spans="2:9" ht="14.4" x14ac:dyDescent="0.25">
      <c r="C74" s="121" t="s">
        <v>75</v>
      </c>
      <c r="D74" s="121"/>
      <c r="E74" s="121"/>
      <c r="F74" s="121"/>
      <c r="G74" s="125"/>
      <c r="H74" s="122" t="s">
        <v>123</v>
      </c>
      <c r="I74" s="216" t="s">
        <v>163</v>
      </c>
    </row>
    <row r="75" spans="2:9" ht="14.4" x14ac:dyDescent="0.25">
      <c r="C75" s="121"/>
      <c r="D75" s="121"/>
      <c r="E75" s="121"/>
      <c r="F75" s="121"/>
      <c r="G75" s="125"/>
      <c r="H75" s="122" t="s">
        <v>99</v>
      </c>
      <c r="I75" s="216" t="s">
        <v>164</v>
      </c>
    </row>
    <row r="76" spans="2:9" ht="14.4" x14ac:dyDescent="0.25">
      <c r="C76" s="121"/>
      <c r="D76" s="121"/>
      <c r="E76" s="121"/>
      <c r="F76" s="121"/>
      <c r="G76" s="125"/>
      <c r="H76" s="122" t="s">
        <v>100</v>
      </c>
      <c r="I76" s="216" t="s">
        <v>165</v>
      </c>
    </row>
    <row r="77" spans="2:9" ht="14.4" x14ac:dyDescent="0.25">
      <c r="C77" s="123"/>
      <c r="D77" s="123"/>
      <c r="E77" s="123"/>
      <c r="F77" s="123"/>
      <c r="G77" s="126"/>
      <c r="H77" s="122" t="s">
        <v>101</v>
      </c>
      <c r="I77" s="216" t="s">
        <v>166</v>
      </c>
    </row>
    <row r="78" spans="2:9" ht="14.4" x14ac:dyDescent="0.25">
      <c r="C78" s="123"/>
      <c r="D78" s="123"/>
      <c r="E78" s="123"/>
      <c r="F78" s="123"/>
      <c r="G78" s="126"/>
      <c r="H78" s="122" t="s">
        <v>102</v>
      </c>
      <c r="I78" s="216" t="s">
        <v>150</v>
      </c>
    </row>
    <row r="79" spans="2:9" ht="14.4" x14ac:dyDescent="0.25">
      <c r="C79" s="123"/>
      <c r="D79" s="123"/>
      <c r="E79" s="123"/>
      <c r="F79" s="123"/>
      <c r="G79" s="126"/>
      <c r="H79" s="122" t="s">
        <v>113</v>
      </c>
      <c r="I79" s="216" t="s">
        <v>151</v>
      </c>
    </row>
    <row r="80" spans="2:9" ht="14.4" x14ac:dyDescent="0.25">
      <c r="C80" s="121"/>
      <c r="D80" s="123"/>
      <c r="E80" s="123"/>
      <c r="F80" s="123"/>
      <c r="G80" s="126"/>
      <c r="H80" s="122" t="s">
        <v>124</v>
      </c>
      <c r="I80" s="216" t="s">
        <v>152</v>
      </c>
    </row>
    <row r="81" spans="3:9" ht="14.4" x14ac:dyDescent="0.25">
      <c r="C81" s="123"/>
      <c r="D81" s="123"/>
      <c r="E81" s="123"/>
      <c r="F81" s="123"/>
      <c r="G81" s="126"/>
      <c r="H81" s="122" t="s">
        <v>117</v>
      </c>
      <c r="I81" s="216" t="s">
        <v>153</v>
      </c>
    </row>
    <row r="82" spans="3:9" ht="14.4" x14ac:dyDescent="0.25">
      <c r="C82" s="121"/>
      <c r="D82" s="123"/>
      <c r="E82" s="123"/>
      <c r="F82" s="123"/>
      <c r="G82" s="126"/>
      <c r="H82" s="122" t="s">
        <v>118</v>
      </c>
      <c r="I82" s="216" t="s">
        <v>154</v>
      </c>
    </row>
    <row r="83" spans="3:9" ht="14.4" x14ac:dyDescent="0.25">
      <c r="C83" s="123"/>
      <c r="D83" s="123"/>
      <c r="E83" s="123"/>
      <c r="F83" s="123"/>
      <c r="G83" s="126"/>
      <c r="H83" s="122" t="s">
        <v>125</v>
      </c>
      <c r="I83" s="216" t="s">
        <v>155</v>
      </c>
    </row>
    <row r="84" spans="3:9" ht="14.4" x14ac:dyDescent="0.25">
      <c r="C84" s="121"/>
      <c r="D84" s="123"/>
      <c r="E84" s="123"/>
      <c r="F84" s="123"/>
      <c r="G84" s="126"/>
      <c r="H84" s="122" t="s">
        <v>103</v>
      </c>
      <c r="I84" s="216" t="s">
        <v>156</v>
      </c>
    </row>
    <row r="85" spans="3:9" ht="14.4" x14ac:dyDescent="0.25">
      <c r="C85" s="123"/>
      <c r="D85" s="123"/>
      <c r="E85" s="123"/>
      <c r="F85" s="123"/>
      <c r="G85" s="126"/>
      <c r="H85" s="122" t="s">
        <v>126</v>
      </c>
      <c r="I85" s="216" t="s">
        <v>157</v>
      </c>
    </row>
    <row r="86" spans="3:9" ht="14.4" x14ac:dyDescent="0.25">
      <c r="C86" s="121"/>
      <c r="D86" s="123"/>
      <c r="E86" s="123"/>
      <c r="F86" s="123"/>
      <c r="G86" s="126"/>
      <c r="H86" s="122" t="s">
        <v>104</v>
      </c>
      <c r="I86" s="123"/>
    </row>
    <row r="87" spans="3:9" ht="14.4" x14ac:dyDescent="0.25">
      <c r="C87" s="123"/>
      <c r="D87" s="123"/>
      <c r="E87" s="123"/>
      <c r="F87" s="123"/>
      <c r="G87" s="126"/>
      <c r="H87" s="122" t="s">
        <v>105</v>
      </c>
      <c r="I87" s="123"/>
    </row>
    <row r="88" spans="3:9" ht="14.4" x14ac:dyDescent="0.25">
      <c r="C88" s="123"/>
      <c r="D88" s="123"/>
      <c r="E88" s="123"/>
      <c r="F88" s="123"/>
      <c r="G88" s="126"/>
      <c r="H88" s="122" t="s">
        <v>106</v>
      </c>
      <c r="I88" s="123"/>
    </row>
    <row r="89" spans="3:9" ht="14.4" x14ac:dyDescent="0.25">
      <c r="C89" s="123"/>
      <c r="D89" s="123"/>
      <c r="E89" s="123"/>
      <c r="F89" s="123"/>
      <c r="G89" s="126"/>
      <c r="H89" s="122" t="s">
        <v>107</v>
      </c>
      <c r="I89" s="123"/>
    </row>
    <row r="90" spans="3:9" ht="14.4" x14ac:dyDescent="0.25">
      <c r="C90" s="123"/>
      <c r="D90" s="123"/>
      <c r="E90" s="123"/>
      <c r="F90" s="123"/>
      <c r="G90" s="126"/>
      <c r="H90" s="122" t="s">
        <v>119</v>
      </c>
      <c r="I90" s="123"/>
    </row>
    <row r="91" spans="3:9" ht="14.4" x14ac:dyDescent="0.25">
      <c r="C91" s="123"/>
      <c r="D91" s="123"/>
      <c r="E91" s="123"/>
      <c r="F91" s="123"/>
      <c r="G91" s="126"/>
      <c r="H91" s="122" t="s">
        <v>114</v>
      </c>
      <c r="I91" s="123"/>
    </row>
    <row r="92" spans="3:9" ht="14.4" x14ac:dyDescent="0.25">
      <c r="C92" s="123"/>
      <c r="D92" s="123"/>
      <c r="E92" s="123"/>
      <c r="F92" s="123"/>
      <c r="G92" s="126"/>
      <c r="H92" s="122" t="s">
        <v>108</v>
      </c>
      <c r="I92" s="123"/>
    </row>
    <row r="93" spans="3:9" ht="14.4" x14ac:dyDescent="0.25">
      <c r="C93" s="123"/>
      <c r="D93" s="123"/>
      <c r="E93" s="123"/>
      <c r="F93" s="123"/>
      <c r="G93" s="126"/>
      <c r="H93" s="122" t="s">
        <v>115</v>
      </c>
      <c r="I93" s="123"/>
    </row>
    <row r="94" spans="3:9" ht="14.4" x14ac:dyDescent="0.25">
      <c r="C94" s="123"/>
      <c r="D94" s="123"/>
      <c r="E94" s="123"/>
      <c r="F94" s="123"/>
      <c r="G94" s="126"/>
      <c r="H94" s="122" t="s">
        <v>109</v>
      </c>
      <c r="I94" s="123"/>
    </row>
    <row r="95" spans="3:9" ht="14.4" x14ac:dyDescent="0.25">
      <c r="C95" s="123"/>
      <c r="D95" s="123"/>
      <c r="E95" s="123"/>
      <c r="F95" s="123"/>
      <c r="G95" s="126"/>
      <c r="H95" s="122" t="s">
        <v>120</v>
      </c>
      <c r="I95" s="123"/>
    </row>
    <row r="96" spans="3:9" ht="14.4" x14ac:dyDescent="0.25">
      <c r="C96" s="123"/>
      <c r="D96" s="123"/>
      <c r="E96" s="123"/>
      <c r="F96" s="123"/>
      <c r="G96" s="126"/>
      <c r="H96" s="122" t="s">
        <v>121</v>
      </c>
      <c r="I96" s="123"/>
    </row>
    <row r="97" spans="3:9" ht="14.4" x14ac:dyDescent="0.25">
      <c r="C97" s="123"/>
      <c r="D97" s="123"/>
      <c r="E97" s="123"/>
      <c r="F97" s="123"/>
      <c r="G97" s="126"/>
      <c r="H97" s="122" t="s">
        <v>128</v>
      </c>
      <c r="I97" s="123"/>
    </row>
    <row r="98" spans="3:9" ht="14.4" x14ac:dyDescent="0.25">
      <c r="C98" s="123"/>
      <c r="D98" s="123"/>
      <c r="E98" s="123"/>
      <c r="F98" s="123"/>
      <c r="G98" s="126"/>
      <c r="H98" s="122" t="s">
        <v>110</v>
      </c>
      <c r="I98" s="123"/>
    </row>
    <row r="99" spans="3:9" ht="14.4" x14ac:dyDescent="0.25">
      <c r="C99" s="123"/>
      <c r="D99" s="123"/>
      <c r="E99" s="123"/>
      <c r="F99" s="123"/>
      <c r="G99" s="126"/>
      <c r="H99" s="122" t="s">
        <v>111</v>
      </c>
      <c r="I99" s="123"/>
    </row>
    <row r="100" spans="3:9" ht="14.4" x14ac:dyDescent="0.25">
      <c r="C100" s="123"/>
      <c r="D100" s="123"/>
      <c r="E100" s="123"/>
      <c r="F100" s="123"/>
      <c r="G100" s="126"/>
      <c r="H100" s="122" t="s">
        <v>127</v>
      </c>
      <c r="I100" s="123"/>
    </row>
    <row r="101" spans="3:9" x14ac:dyDescent="0.25">
      <c r="C101" s="123"/>
      <c r="D101" s="123"/>
      <c r="E101" s="123"/>
      <c r="F101" s="123"/>
      <c r="G101" s="126"/>
      <c r="H101" s="123"/>
      <c r="I101" s="123"/>
    </row>
    <row r="102" spans="3:9" x14ac:dyDescent="0.25">
      <c r="G102" s="12"/>
    </row>
    <row r="103" spans="3:9" x14ac:dyDescent="0.25">
      <c r="G103" s="12"/>
    </row>
    <row r="104" spans="3:9" x14ac:dyDescent="0.25">
      <c r="G104" s="12"/>
    </row>
    <row r="105" spans="3:9" x14ac:dyDescent="0.25">
      <c r="G105" s="12"/>
    </row>
    <row r="106" spans="3:9" x14ac:dyDescent="0.25">
      <c r="G106" s="12"/>
    </row>
    <row r="107" spans="3:9" x14ac:dyDescent="0.25">
      <c r="G107" s="12"/>
    </row>
    <row r="108" spans="3:9" x14ac:dyDescent="0.25">
      <c r="G108" s="12"/>
    </row>
    <row r="109" spans="3:9" x14ac:dyDescent="0.25">
      <c r="G109" s="110"/>
    </row>
  </sheetData>
  <sheetProtection algorithmName="SHA-512" hashValue="C6U832/EMBEwsmHT28Um4CE+B0L+m3aaXeLpvyCpsiO1c9k36rzGw3scSmV6COtPogW8MfmT5XlISThYd1eDZw==" saltValue="jhpqwMLpf5RvaY0RPuQjxA==" spinCount="100000" sheet="1" objects="1" scenarios="1"/>
  <mergeCells count="25">
    <mergeCell ref="B54:B57"/>
    <mergeCell ref="B60:C60"/>
    <mergeCell ref="B61:C61"/>
    <mergeCell ref="B30:B33"/>
    <mergeCell ref="B34:B37"/>
    <mergeCell ref="B38:B41"/>
    <mergeCell ref="B42:B45"/>
    <mergeCell ref="B46:B49"/>
    <mergeCell ref="B50:B53"/>
    <mergeCell ref="B26:B29"/>
    <mergeCell ref="B1:C1"/>
    <mergeCell ref="A3:A61"/>
    <mergeCell ref="B3:B4"/>
    <mergeCell ref="B5:C5"/>
    <mergeCell ref="B6:C6"/>
    <mergeCell ref="B7:C7"/>
    <mergeCell ref="B8:C8"/>
    <mergeCell ref="B9:C9"/>
    <mergeCell ref="B10:C10"/>
    <mergeCell ref="B11:B12"/>
    <mergeCell ref="B13:C13"/>
    <mergeCell ref="B14:C14"/>
    <mergeCell ref="B15:B17"/>
    <mergeCell ref="B18:B21"/>
    <mergeCell ref="B22:B25"/>
  </mergeCells>
  <dataValidations count="9">
    <dataValidation type="list" allowBlank="1" showInputMessage="1" showErrorMessage="1" prompt="Selecciona" sqref="D5:W5" xr:uid="{D7FCD311-BF27-4FA2-8BAA-FF088A817593}">
      <formula1>$I$69:$I$85</formula1>
    </dataValidation>
    <dataValidation type="list" allowBlank="1" showInputMessage="1" showErrorMessage="1" prompt="Selecciona" sqref="D4:W4" xr:uid="{266FE1CC-1E6C-453D-846C-1E4F5BA5C076}">
      <formula1>$H$69:$H$100</formula1>
    </dataValidation>
    <dataValidation type="list" allowBlank="1" showInputMessage="1" showErrorMessage="1" sqref="O12:W12 S11:W11" xr:uid="{50A6F051-E8E4-4771-8F46-C21F9738D669}">
      <formula1>$G$69:$G$108</formula1>
    </dataValidation>
    <dataValidation type="list" allowBlank="1" showInputMessage="1" showErrorMessage="1" prompt="Selecciona" sqref="D22:W22 D54:W54 D46:W46 D26:W26 D30:W30 D34:W34 D38:W38 D42:W42 D18:W18 D50:W50" xr:uid="{EC8CE53E-3832-4824-BADB-28BA451E7885}">
      <formula1>$F$69:$F$72</formula1>
    </dataValidation>
    <dataValidation type="list" allowBlank="1" showInputMessage="1" showErrorMessage="1" prompt="Selecciona" sqref="D9:W9" xr:uid="{D850ED3B-97E6-4019-909B-AB6F70E06856}">
      <formula1>$E$69:$E$71</formula1>
    </dataValidation>
    <dataValidation type="list" allowBlank="1" showInputMessage="1" showErrorMessage="1" prompt="Selecciona" sqref="D3:W3" xr:uid="{A26D1617-4B8D-42C3-B6A4-FE02A8F99433}">
      <formula1>$C$69:$C$74</formula1>
    </dataValidation>
    <dataValidation type="list" allowBlank="1" showInputMessage="1" showErrorMessage="1" sqref="D63 D7:W8" xr:uid="{1255F7E1-A566-42F1-B505-6F073E54C812}">
      <formula1>$D$69:$D$70</formula1>
    </dataValidation>
    <dataValidation type="list" allowBlank="1" showInputMessage="1" showErrorMessage="1" sqref="E43:F43 I55:L55 N55:W55 E55:F55 I47:L47 N47:W47 E47:F47 D35:D37 I43:L43 D39:D41 N43:W43 I51:L51 N51:W51 E51:F51" xr:uid="{09F98787-830D-4285-9359-0397FB05B658}">
      <formula1>$H$69:$H$72</formula1>
    </dataValidation>
    <dataValidation type="list" allowBlank="1" showInputMessage="1" showErrorMessage="1" sqref="M36 D55 E56:W56 D47 E48:W48 D24:W24 E28:W28 G40 D27 D43 D31 G36 M40 E32:W32 E44:W44 D20:W20 D51 E52:W52" xr:uid="{6CBD6BD4-215C-4622-9049-84DD1B31CAE2}">
      <formula1>$G$69:$G$71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&amp;RAnnexos indicadors XIP - Operacions XIP 2020
  Versió 1, 27 de desembre de 2023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35628-CF1C-4EC9-BDE0-1079AACBAACA}">
  <sheetPr>
    <tabColor theme="6" tint="0.59999389629810485"/>
  </sheetPr>
  <dimension ref="A1:F65506"/>
  <sheetViews>
    <sheetView zoomScaleNormal="100" zoomScaleSheetLayoutView="130" workbookViewId="0">
      <selection activeCell="D31" sqref="D31"/>
    </sheetView>
  </sheetViews>
  <sheetFormatPr defaultColWidth="9.109375" defaultRowHeight="13.2" x14ac:dyDescent="0.25"/>
  <cols>
    <col min="1" max="1" width="2.88671875" customWidth="1"/>
    <col min="2" max="2" width="11.6640625" customWidth="1"/>
    <col min="3" max="3" width="48.33203125" bestFit="1" customWidth="1"/>
    <col min="4" max="4" width="14.44140625" style="13" customWidth="1"/>
    <col min="5" max="5" width="28.33203125" customWidth="1"/>
    <col min="6" max="256" width="11.44140625" customWidth="1"/>
  </cols>
  <sheetData>
    <row r="1" spans="2:5" ht="11.25" customHeight="1" thickBot="1" x14ac:dyDescent="0.3"/>
    <row r="2" spans="2:5" s="10" customFormat="1" ht="53.25" customHeight="1" thickBot="1" x14ac:dyDescent="0.3">
      <c r="B2" s="70" t="s">
        <v>76</v>
      </c>
      <c r="C2" s="127" t="s">
        <v>77</v>
      </c>
      <c r="D2" s="71" t="s">
        <v>78</v>
      </c>
      <c r="E2" s="82" t="s">
        <v>79</v>
      </c>
    </row>
    <row r="3" spans="2:5" ht="15" customHeight="1" x14ac:dyDescent="0.25">
      <c r="B3" s="129"/>
      <c r="C3" s="95"/>
      <c r="D3" s="96"/>
      <c r="E3" s="96"/>
    </row>
    <row r="4" spans="2:5" ht="15" customHeight="1" x14ac:dyDescent="0.25">
      <c r="B4" s="130"/>
      <c r="C4" s="97"/>
      <c r="D4" s="96"/>
      <c r="E4" s="96"/>
    </row>
    <row r="5" spans="2:5" ht="15" customHeight="1" x14ac:dyDescent="0.25">
      <c r="B5" s="130"/>
      <c r="C5" s="97"/>
      <c r="D5" s="96"/>
      <c r="E5" s="96"/>
    </row>
    <row r="6" spans="2:5" ht="15" customHeight="1" x14ac:dyDescent="0.25">
      <c r="B6" s="131"/>
      <c r="C6" s="97"/>
      <c r="D6" s="96"/>
      <c r="E6" s="96"/>
    </row>
    <row r="7" spans="2:5" ht="15" customHeight="1" x14ac:dyDescent="0.25">
      <c r="B7" s="131"/>
      <c r="C7" s="97"/>
      <c r="D7" s="96"/>
      <c r="E7" s="96"/>
    </row>
    <row r="8" spans="2:5" ht="15" customHeight="1" x14ac:dyDescent="0.25">
      <c r="B8" s="131"/>
      <c r="C8" s="97"/>
      <c r="D8" s="96"/>
      <c r="E8" s="96"/>
    </row>
    <row r="9" spans="2:5" ht="15" customHeight="1" x14ac:dyDescent="0.25">
      <c r="B9" s="131"/>
      <c r="C9" s="97"/>
      <c r="D9" s="96"/>
      <c r="E9" s="96"/>
    </row>
    <row r="10" spans="2:5" ht="15" customHeight="1" x14ac:dyDescent="0.25">
      <c r="B10" s="131"/>
      <c r="C10" s="97"/>
      <c r="D10" s="96"/>
      <c r="E10" s="96"/>
    </row>
    <row r="11" spans="2:5" ht="15" customHeight="1" x14ac:dyDescent="0.25">
      <c r="B11" s="131"/>
      <c r="C11" s="97"/>
      <c r="D11" s="96"/>
      <c r="E11" s="96"/>
    </row>
    <row r="12" spans="2:5" ht="15" customHeight="1" x14ac:dyDescent="0.25">
      <c r="B12" s="131"/>
      <c r="C12" s="97"/>
      <c r="D12" s="96"/>
      <c r="E12" s="96"/>
    </row>
    <row r="13" spans="2:5" ht="15" customHeight="1" x14ac:dyDescent="0.25">
      <c r="B13" s="131"/>
      <c r="C13" s="98"/>
      <c r="D13" s="128"/>
      <c r="E13" s="101"/>
    </row>
    <row r="14" spans="2:5" ht="15" customHeight="1" x14ac:dyDescent="0.25">
      <c r="B14" s="131"/>
      <c r="C14" s="97"/>
      <c r="D14" s="103"/>
      <c r="E14" s="101"/>
    </row>
    <row r="15" spans="2:5" ht="15" customHeight="1" x14ac:dyDescent="0.25">
      <c r="B15" s="131"/>
      <c r="C15" s="97"/>
      <c r="D15" s="103"/>
      <c r="E15" s="101"/>
    </row>
    <row r="16" spans="2:5" ht="15" customHeight="1" x14ac:dyDescent="0.25">
      <c r="B16" s="131"/>
      <c r="C16" s="97"/>
      <c r="D16" s="103"/>
      <c r="E16" s="101"/>
    </row>
    <row r="17" spans="1:6" ht="15" customHeight="1" x14ac:dyDescent="0.25">
      <c r="B17" s="131"/>
      <c r="C17" s="97"/>
      <c r="D17" s="103"/>
      <c r="E17" s="101"/>
    </row>
    <row r="18" spans="1:6" ht="15" customHeight="1" x14ac:dyDescent="0.25">
      <c r="B18" s="131"/>
      <c r="C18" s="97"/>
      <c r="D18" s="103"/>
      <c r="E18" s="101"/>
    </row>
    <row r="19" spans="1:6" ht="15" customHeight="1" x14ac:dyDescent="0.25">
      <c r="B19" s="131"/>
      <c r="C19" s="97"/>
      <c r="D19" s="103"/>
      <c r="E19" s="101"/>
    </row>
    <row r="20" spans="1:6" ht="15" customHeight="1" x14ac:dyDescent="0.25">
      <c r="B20" s="131"/>
      <c r="C20" s="100"/>
      <c r="D20" s="103"/>
      <c r="E20" s="101"/>
    </row>
    <row r="21" spans="1:6" ht="15" customHeight="1" x14ac:dyDescent="0.25">
      <c r="B21" s="131"/>
      <c r="C21" s="100"/>
      <c r="D21" s="103"/>
      <c r="E21" s="101"/>
    </row>
    <row r="22" spans="1:6" ht="15" customHeight="1" x14ac:dyDescent="0.25">
      <c r="B22" s="131"/>
      <c r="C22" s="99"/>
      <c r="D22" s="103"/>
      <c r="E22" s="101"/>
    </row>
    <row r="23" spans="1:6" ht="15" customHeight="1" x14ac:dyDescent="0.25">
      <c r="B23" s="131"/>
      <c r="C23" s="99"/>
      <c r="D23" s="103"/>
      <c r="E23" s="101"/>
    </row>
    <row r="24" spans="1:6" ht="15" customHeight="1" x14ac:dyDescent="0.25">
      <c r="B24" s="131"/>
      <c r="C24" s="99"/>
      <c r="D24" s="103"/>
      <c r="E24" s="101"/>
    </row>
    <row r="25" spans="1:6" ht="15" customHeight="1" x14ac:dyDescent="0.25">
      <c r="B25" s="131"/>
      <c r="C25" s="99"/>
      <c r="D25" s="103"/>
      <c r="E25" s="101"/>
    </row>
    <row r="26" spans="1:6" ht="15" customHeight="1" x14ac:dyDescent="0.25">
      <c r="B26" s="131"/>
      <c r="C26" s="99"/>
      <c r="D26" s="103"/>
      <c r="E26" s="104"/>
    </row>
    <row r="27" spans="1:6" ht="15" customHeight="1" x14ac:dyDescent="0.25">
      <c r="B27" s="131"/>
      <c r="C27" s="99"/>
      <c r="D27" s="103"/>
      <c r="E27" s="101"/>
    </row>
    <row r="28" spans="1:6" x14ac:dyDescent="0.25">
      <c r="B28" s="131"/>
      <c r="C28" s="99"/>
      <c r="D28" s="103"/>
      <c r="E28" s="102"/>
    </row>
    <row r="29" spans="1:6" ht="15" customHeight="1" x14ac:dyDescent="0.25">
      <c r="B29" s="131"/>
      <c r="C29" s="99"/>
      <c r="D29" s="103"/>
      <c r="E29" s="102"/>
    </row>
    <row r="30" spans="1:6" ht="15" customHeight="1" x14ac:dyDescent="0.25">
      <c r="B30" s="131"/>
      <c r="C30" s="99"/>
      <c r="D30" s="103"/>
      <c r="E30" s="102"/>
    </row>
    <row r="31" spans="1:6" ht="15" customHeight="1" x14ac:dyDescent="0.25">
      <c r="B31" s="131"/>
      <c r="C31" s="99"/>
      <c r="D31" s="103"/>
      <c r="E31" s="103"/>
    </row>
    <row r="32" spans="1:6" s="2" customFormat="1" x14ac:dyDescent="0.25">
      <c r="A32" s="105"/>
      <c r="B32" s="131"/>
      <c r="C32" s="99"/>
      <c r="D32" s="103"/>
      <c r="E32" s="102"/>
      <c r="F32"/>
    </row>
    <row r="33" spans="1:6" s="2" customFormat="1" x14ac:dyDescent="0.25">
      <c r="A33" s="105"/>
      <c r="B33" s="131"/>
      <c r="C33" s="98"/>
      <c r="D33" s="103"/>
      <c r="E33" s="102"/>
      <c r="F33"/>
    </row>
    <row r="34" spans="1:6" s="2" customFormat="1" x14ac:dyDescent="0.25">
      <c r="A34" s="105"/>
      <c r="B34" s="131"/>
      <c r="C34" s="98"/>
      <c r="D34" s="103"/>
      <c r="E34" s="102"/>
      <c r="F34"/>
    </row>
    <row r="35" spans="1:6" s="2" customFormat="1" x14ac:dyDescent="0.25">
      <c r="A35" s="105"/>
      <c r="B35" s="131"/>
      <c r="C35" s="98"/>
      <c r="D35" s="103"/>
      <c r="E35" s="102"/>
      <c r="F35"/>
    </row>
    <row r="36" spans="1:6" s="2" customFormat="1" x14ac:dyDescent="0.25">
      <c r="A36" s="105"/>
      <c r="B36" s="131"/>
      <c r="C36" s="99"/>
      <c r="D36" s="103"/>
      <c r="E36" s="102"/>
      <c r="F36"/>
    </row>
    <row r="37" spans="1:6" s="2" customFormat="1" x14ac:dyDescent="0.25">
      <c r="A37" s="105"/>
      <c r="B37" s="132"/>
      <c r="C37" s="98"/>
      <c r="D37" s="128"/>
      <c r="E37" s="102"/>
      <c r="F37"/>
    </row>
    <row r="38" spans="1:6" s="2" customFormat="1" x14ac:dyDescent="0.25">
      <c r="A38" s="105"/>
      <c r="B38" s="132"/>
      <c r="C38" s="98"/>
      <c r="D38" s="128"/>
      <c r="E38" s="102"/>
      <c r="F38"/>
    </row>
    <row r="39" spans="1:6" s="2" customFormat="1" x14ac:dyDescent="0.25">
      <c r="A39" s="105"/>
      <c r="B39" s="132"/>
      <c r="C39" s="98"/>
      <c r="D39" s="128"/>
      <c r="E39" s="102"/>
      <c r="F39"/>
    </row>
    <row r="40" spans="1:6" s="2" customFormat="1" x14ac:dyDescent="0.25">
      <c r="A40" s="105"/>
      <c r="B40" s="131"/>
      <c r="C40" s="98"/>
      <c r="D40" s="128"/>
      <c r="E40" s="102"/>
      <c r="F40"/>
    </row>
    <row r="41" spans="1:6" s="2" customFormat="1" x14ac:dyDescent="0.25">
      <c r="A41" s="105"/>
      <c r="B41" s="131"/>
      <c r="C41" s="98"/>
      <c r="D41" s="128"/>
      <c r="E41" s="102"/>
      <c r="F41"/>
    </row>
    <row r="42" spans="1:6" s="2" customFormat="1" x14ac:dyDescent="0.25">
      <c r="A42" s="105"/>
      <c r="B42" s="131"/>
      <c r="C42" s="98"/>
      <c r="D42" s="128"/>
      <c r="E42" s="102"/>
      <c r="F42"/>
    </row>
    <row r="43" spans="1:6" s="2" customFormat="1" x14ac:dyDescent="0.25">
      <c r="A43" s="105"/>
      <c r="B43" s="131"/>
      <c r="C43" s="98"/>
      <c r="D43" s="128"/>
      <c r="E43" s="102"/>
      <c r="F43"/>
    </row>
    <row r="44" spans="1:6" s="2" customFormat="1" x14ac:dyDescent="0.25">
      <c r="A44" s="105"/>
      <c r="B44" s="131"/>
      <c r="C44" s="98"/>
      <c r="D44" s="128"/>
      <c r="E44" s="102"/>
      <c r="F44"/>
    </row>
    <row r="45" spans="1:6" s="2" customFormat="1" x14ac:dyDescent="0.25">
      <c r="A45" s="105"/>
      <c r="B45" s="131"/>
      <c r="C45" s="98"/>
      <c r="D45" s="128"/>
      <c r="E45" s="102"/>
      <c r="F45"/>
    </row>
    <row r="46" spans="1:6" s="2" customFormat="1" x14ac:dyDescent="0.25">
      <c r="A46" s="105"/>
      <c r="B46" s="131"/>
      <c r="C46" s="98"/>
      <c r="D46" s="128"/>
      <c r="E46" s="102"/>
      <c r="F46"/>
    </row>
    <row r="47" spans="1:6" s="2" customFormat="1" x14ac:dyDescent="0.25">
      <c r="A47" s="105"/>
      <c r="B47" s="131"/>
      <c r="C47" s="98"/>
      <c r="D47" s="128"/>
      <c r="E47" s="102"/>
      <c r="F47"/>
    </row>
    <row r="48" spans="1:6" s="2" customFormat="1" x14ac:dyDescent="0.25">
      <c r="A48" s="105"/>
      <c r="B48" s="131"/>
      <c r="C48" s="98"/>
      <c r="D48" s="128"/>
      <c r="E48" s="102"/>
      <c r="F48"/>
    </row>
    <row r="49" spans="1:6" s="2" customFormat="1" x14ac:dyDescent="0.25">
      <c r="A49" s="105"/>
      <c r="B49" s="131"/>
      <c r="C49" s="98"/>
      <c r="D49" s="128"/>
      <c r="E49" s="102"/>
      <c r="F49"/>
    </row>
    <row r="50" spans="1:6" s="2" customFormat="1" x14ac:dyDescent="0.25">
      <c r="A50" s="105"/>
      <c r="B50" s="131"/>
      <c r="C50" s="98"/>
      <c r="D50" s="128"/>
      <c r="E50" s="102"/>
      <c r="F50"/>
    </row>
    <row r="65506" spans="4:4" x14ac:dyDescent="0.25">
      <c r="D65506" s="83"/>
    </row>
  </sheetData>
  <pageMargins left="0.74803149606299213" right="0.74803149606299213" top="0.98425196850393704" bottom="0.98425196850393704" header="0" footer="0"/>
  <pageSetup paperSize="9" scale="83" orientation="portrait" r:id="rId1"/>
  <headerFooter alignWithMargins="0">
    <oddFooter>&amp;RAnnexos indicadors XIP - Memòria d'activitats XIP 2020
  Versió 1, 27 de desembre de 2023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C206E-D9F0-4DC7-97D3-FE1C018A680D}">
  <sheetPr>
    <tabColor theme="6" tint="0.59999389629810485"/>
    <pageSetUpPr fitToPage="1"/>
  </sheetPr>
  <dimension ref="A1:Q42"/>
  <sheetViews>
    <sheetView zoomScale="85" zoomScaleNormal="85" zoomScaleSheetLayoutView="100" workbookViewId="0">
      <selection activeCell="L23" sqref="L23"/>
    </sheetView>
  </sheetViews>
  <sheetFormatPr defaultColWidth="9.109375" defaultRowHeight="13.2" x14ac:dyDescent="0.25"/>
  <cols>
    <col min="1" max="1" width="1" style="2" customWidth="1"/>
    <col min="2" max="2" width="5.44140625" style="2" customWidth="1"/>
    <col min="3" max="3" width="35.33203125" style="2" customWidth="1"/>
    <col min="4" max="4" width="1.6640625" style="2" customWidth="1"/>
    <col min="5" max="5" width="45.44140625" style="2" customWidth="1"/>
    <col min="6" max="6" width="1.6640625" style="2" customWidth="1"/>
    <col min="7" max="10" width="14.88671875" style="2" customWidth="1"/>
    <col min="11" max="11" width="1.6640625" style="2" customWidth="1"/>
    <col min="12" max="12" width="22.33203125" style="2" customWidth="1"/>
    <col min="13" max="16" width="11.44140625" style="2" customWidth="1"/>
    <col min="17" max="17" width="16.44140625" style="2" customWidth="1"/>
    <col min="18" max="256" width="11.44140625" style="2" customWidth="1"/>
    <col min="257" max="16384" width="9.109375" style="2"/>
  </cols>
  <sheetData>
    <row r="1" spans="1:13" ht="13.8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customHeight="1" thickBot="1" x14ac:dyDescent="0.3">
      <c r="A2" s="3"/>
      <c r="B2" s="3"/>
      <c r="C2" s="139" t="s">
        <v>93</v>
      </c>
      <c r="D2" s="139"/>
      <c r="E2" s="139"/>
      <c r="F2" s="3"/>
      <c r="G2" s="223" t="s">
        <v>147</v>
      </c>
      <c r="H2" s="224"/>
      <c r="I2" s="224"/>
      <c r="J2" s="224"/>
      <c r="K2" s="3"/>
      <c r="L2" s="3"/>
      <c r="M2" s="3"/>
    </row>
    <row r="3" spans="1:13" ht="17.25" customHeight="1" thickBot="1" x14ac:dyDescent="0.3">
      <c r="A3" s="3"/>
      <c r="B3" s="3"/>
      <c r="C3" s="4"/>
      <c r="D3" s="4"/>
      <c r="E3" s="4"/>
      <c r="F3" s="4"/>
      <c r="G3" s="225" t="s">
        <v>131</v>
      </c>
      <c r="H3" s="226"/>
      <c r="I3" s="226"/>
      <c r="J3" s="227"/>
      <c r="K3" s="3"/>
      <c r="L3" s="3"/>
      <c r="M3" s="3"/>
    </row>
    <row r="4" spans="1:13" ht="6.75" customHeight="1" thickBot="1" x14ac:dyDescent="0.3">
      <c r="A4" s="3"/>
      <c r="B4" s="3"/>
      <c r="C4" s="4"/>
      <c r="D4" s="4"/>
      <c r="E4" s="4"/>
      <c r="F4" s="4"/>
      <c r="G4" s="3"/>
      <c r="H4" s="3"/>
      <c r="I4" s="3"/>
      <c r="J4" s="3"/>
      <c r="K4" s="3"/>
      <c r="L4" s="3"/>
      <c r="M4" s="3"/>
    </row>
    <row r="5" spans="1:13" ht="35.1" customHeight="1" thickBot="1" x14ac:dyDescent="0.3">
      <c r="A5" s="3"/>
      <c r="B5" s="14"/>
      <c r="C5" s="15" t="s">
        <v>0</v>
      </c>
      <c r="D5" s="16"/>
      <c r="E5" s="15" t="s">
        <v>1</v>
      </c>
      <c r="F5" s="16"/>
      <c r="G5" s="17" t="s">
        <v>179</v>
      </c>
      <c r="H5" s="73" t="s">
        <v>180</v>
      </c>
      <c r="I5" s="18" t="s">
        <v>181</v>
      </c>
      <c r="J5" s="19" t="s">
        <v>182</v>
      </c>
      <c r="K5" s="84"/>
      <c r="L5" s="85" t="s">
        <v>183</v>
      </c>
      <c r="M5" s="3"/>
    </row>
    <row r="6" spans="1:13" ht="36" customHeight="1" thickBot="1" x14ac:dyDescent="0.3">
      <c r="A6" s="3"/>
      <c r="B6" s="20">
        <v>1</v>
      </c>
      <c r="C6" s="21" t="s">
        <v>2</v>
      </c>
      <c r="D6" s="22"/>
      <c r="E6" s="23" t="s">
        <v>3</v>
      </c>
      <c r="F6" s="24"/>
      <c r="G6" s="133"/>
      <c r="H6" s="134"/>
      <c r="I6" s="134"/>
      <c r="J6" s="135"/>
      <c r="K6" s="25"/>
      <c r="L6" s="86">
        <f>SUM(G6:J6)</f>
        <v>0</v>
      </c>
      <c r="M6" s="3"/>
    </row>
    <row r="7" spans="1:13" ht="70.5" customHeight="1" thickBot="1" x14ac:dyDescent="0.3">
      <c r="A7" s="3"/>
      <c r="B7" s="20">
        <v>2</v>
      </c>
      <c r="C7" s="26" t="s">
        <v>4</v>
      </c>
      <c r="D7" s="27"/>
      <c r="E7" s="28" t="s">
        <v>5</v>
      </c>
      <c r="F7" s="24"/>
      <c r="G7" s="136"/>
      <c r="H7" s="137"/>
      <c r="I7" s="137"/>
      <c r="J7" s="138"/>
      <c r="K7" s="25"/>
      <c r="L7" s="87">
        <f>SUM(G7:J7)</f>
        <v>0</v>
      </c>
      <c r="M7" s="3"/>
    </row>
    <row r="8" spans="1:13" ht="12" customHeight="1" thickBot="1" x14ac:dyDescent="0.3">
      <c r="A8" s="3"/>
      <c r="B8" s="5"/>
      <c r="C8" s="4"/>
      <c r="D8" s="4"/>
      <c r="E8" s="4"/>
      <c r="F8" s="4"/>
      <c r="G8" s="3"/>
      <c r="H8" s="3"/>
      <c r="I8" s="3"/>
      <c r="J8" s="3"/>
      <c r="K8" s="3"/>
      <c r="L8" s="3"/>
      <c r="M8" s="3"/>
    </row>
    <row r="9" spans="1:13" ht="35.1" customHeight="1" thickBot="1" x14ac:dyDescent="0.3">
      <c r="A9" s="3"/>
      <c r="B9" s="29"/>
      <c r="C9" s="30" t="s">
        <v>6</v>
      </c>
      <c r="D9" s="31"/>
      <c r="E9" s="30" t="s">
        <v>1</v>
      </c>
      <c r="F9" s="32"/>
      <c r="G9" s="17" t="s">
        <v>179</v>
      </c>
      <c r="H9" s="73" t="s">
        <v>180</v>
      </c>
      <c r="I9" s="18" t="s">
        <v>181</v>
      </c>
      <c r="J9" s="19" t="s">
        <v>182</v>
      </c>
      <c r="K9" s="16"/>
      <c r="L9" s="3"/>
      <c r="M9" s="3"/>
    </row>
    <row r="10" spans="1:13" ht="48.6" thickBot="1" x14ac:dyDescent="0.3">
      <c r="A10" s="3"/>
      <c r="B10" s="33">
        <v>3</v>
      </c>
      <c r="C10" s="34" t="s">
        <v>7</v>
      </c>
      <c r="D10" s="27"/>
      <c r="E10" s="35" t="s">
        <v>8</v>
      </c>
      <c r="F10" s="27"/>
      <c r="G10" s="113">
        <f>G11+G12+G13+G14</f>
        <v>0</v>
      </c>
      <c r="H10" s="114">
        <f>H11+H12+H13+H14</f>
        <v>0</v>
      </c>
      <c r="I10" s="114">
        <f>I11+I12+I13+I14</f>
        <v>0</v>
      </c>
      <c r="J10" s="80">
        <f>J11+J12+J13+J14</f>
        <v>0</v>
      </c>
      <c r="K10" s="25"/>
      <c r="L10" s="3"/>
      <c r="M10" s="3"/>
    </row>
    <row r="11" spans="1:13" ht="33.75" customHeight="1" thickBot="1" x14ac:dyDescent="0.3">
      <c r="A11" s="3"/>
      <c r="B11" s="81" t="s">
        <v>9</v>
      </c>
      <c r="C11" s="36" t="s">
        <v>10</v>
      </c>
      <c r="D11" s="27"/>
      <c r="E11" s="228" t="s">
        <v>11</v>
      </c>
      <c r="F11" s="37"/>
      <c r="G11" s="140"/>
      <c r="H11" s="141"/>
      <c r="I11" s="141"/>
      <c r="J11" s="142"/>
      <c r="K11" s="38"/>
      <c r="L11" s="3"/>
      <c r="M11" s="3"/>
    </row>
    <row r="12" spans="1:13" ht="25.5" customHeight="1" thickBot="1" x14ac:dyDescent="0.3">
      <c r="A12" s="3"/>
      <c r="B12" s="81" t="s">
        <v>12</v>
      </c>
      <c r="C12" s="93" t="s">
        <v>13</v>
      </c>
      <c r="D12" s="27"/>
      <c r="E12" s="229"/>
      <c r="F12" s="37"/>
      <c r="G12" s="143"/>
      <c r="H12" s="144"/>
      <c r="I12" s="144"/>
      <c r="J12" s="145"/>
      <c r="K12" s="38"/>
      <c r="L12" s="3"/>
      <c r="M12" s="3"/>
    </row>
    <row r="13" spans="1:13" ht="26.25" customHeight="1" thickBot="1" x14ac:dyDescent="0.3">
      <c r="A13" s="3"/>
      <c r="B13" s="81" t="s">
        <v>14</v>
      </c>
      <c r="C13" s="75" t="s">
        <v>15</v>
      </c>
      <c r="D13" s="27"/>
      <c r="E13" s="229"/>
      <c r="F13" s="37"/>
      <c r="G13" s="146"/>
      <c r="H13" s="147"/>
      <c r="I13" s="147"/>
      <c r="J13" s="148"/>
      <c r="K13" s="38"/>
      <c r="L13" s="3"/>
      <c r="M13" s="3"/>
    </row>
    <row r="14" spans="1:13" ht="29.25" customHeight="1" thickBot="1" x14ac:dyDescent="0.3">
      <c r="A14" s="3"/>
      <c r="B14" s="81" t="s">
        <v>16</v>
      </c>
      <c r="C14" s="40" t="s">
        <v>17</v>
      </c>
      <c r="D14" s="27"/>
      <c r="E14" s="230"/>
      <c r="F14" s="37"/>
      <c r="G14" s="149"/>
      <c r="H14" s="150"/>
      <c r="I14" s="151"/>
      <c r="J14" s="152"/>
      <c r="K14" s="38"/>
      <c r="L14" s="3"/>
      <c r="M14" s="3"/>
    </row>
    <row r="15" spans="1:13" ht="29.25" customHeight="1" thickBot="1" x14ac:dyDescent="0.3">
      <c r="A15" s="3"/>
      <c r="B15" s="39">
        <v>4</v>
      </c>
      <c r="C15" s="79" t="s">
        <v>18</v>
      </c>
      <c r="D15" s="27"/>
      <c r="E15" s="92"/>
      <c r="F15" s="37"/>
      <c r="G15" s="153"/>
      <c r="H15" s="154"/>
      <c r="I15" s="151"/>
      <c r="J15" s="152"/>
      <c r="K15" s="38"/>
      <c r="L15" s="3"/>
      <c r="M15" s="3"/>
    </row>
    <row r="16" spans="1:13" ht="46.5" customHeight="1" thickBot="1" x14ac:dyDescent="0.3">
      <c r="A16" s="3"/>
      <c r="B16" s="33">
        <v>5</v>
      </c>
      <c r="C16" s="34" t="s">
        <v>19</v>
      </c>
      <c r="D16" s="27"/>
      <c r="E16" s="41" t="s">
        <v>20</v>
      </c>
      <c r="F16" s="37"/>
      <c r="G16" s="155"/>
      <c r="H16" s="156"/>
      <c r="I16" s="157"/>
      <c r="J16" s="158"/>
      <c r="K16" s="38"/>
      <c r="L16" s="3"/>
      <c r="M16" s="3"/>
    </row>
    <row r="17" spans="1:17" ht="34.5" customHeight="1" thickBot="1" x14ac:dyDescent="0.3">
      <c r="A17" s="3"/>
      <c r="B17" s="33">
        <v>6</v>
      </c>
      <c r="C17" s="34" t="s">
        <v>21</v>
      </c>
      <c r="D17" s="27"/>
      <c r="E17" s="41"/>
      <c r="F17" s="37"/>
      <c r="G17" s="159"/>
      <c r="H17" s="160"/>
      <c r="I17" s="161"/>
      <c r="J17" s="162"/>
      <c r="K17" s="38"/>
      <c r="L17" s="3"/>
      <c r="M17" s="3"/>
    </row>
    <row r="18" spans="1:17" ht="6" customHeight="1" thickBot="1" x14ac:dyDescent="0.3">
      <c r="A18" s="3"/>
      <c r="B18" s="42"/>
      <c r="C18" s="27"/>
      <c r="D18" s="27"/>
      <c r="E18" s="43"/>
      <c r="F18" s="37"/>
      <c r="G18" s="163"/>
      <c r="H18" s="163"/>
      <c r="I18" s="163"/>
      <c r="J18" s="163"/>
      <c r="K18" s="38"/>
      <c r="L18" s="88"/>
      <c r="M18" s="3"/>
    </row>
    <row r="19" spans="1:17" ht="26.25" customHeight="1" thickBot="1" x14ac:dyDescent="0.3">
      <c r="A19" s="3"/>
      <c r="B19" s="20">
        <v>7</v>
      </c>
      <c r="C19" s="44" t="s">
        <v>22</v>
      </c>
      <c r="D19" s="45"/>
      <c r="E19" s="46" t="s">
        <v>23</v>
      </c>
      <c r="F19" s="37"/>
      <c r="G19" s="140"/>
      <c r="H19" s="141"/>
      <c r="I19" s="141"/>
      <c r="J19" s="142"/>
      <c r="K19" s="38"/>
      <c r="L19" s="89">
        <f>SUM(G19:J19)</f>
        <v>0</v>
      </c>
      <c r="M19" s="3"/>
    </row>
    <row r="20" spans="1:17" ht="26.25" customHeight="1" thickBot="1" x14ac:dyDescent="0.3">
      <c r="A20" s="3"/>
      <c r="B20" s="20">
        <v>8</v>
      </c>
      <c r="C20" s="26" t="s">
        <v>24</v>
      </c>
      <c r="D20" s="27"/>
      <c r="E20" s="47" t="s">
        <v>25</v>
      </c>
      <c r="F20" s="37"/>
      <c r="G20" s="164"/>
      <c r="H20" s="165"/>
      <c r="I20" s="165"/>
      <c r="J20" s="166"/>
      <c r="K20" s="38"/>
      <c r="L20" s="87">
        <f>SUM(G20:J20)</f>
        <v>0</v>
      </c>
      <c r="M20" s="3"/>
    </row>
    <row r="21" spans="1:17" ht="12" customHeight="1" thickBot="1" x14ac:dyDescent="0.3">
      <c r="A21" s="3"/>
      <c r="B21" s="5"/>
      <c r="C21" s="6"/>
      <c r="D21" s="6"/>
      <c r="E21" s="6"/>
      <c r="F21" s="6"/>
      <c r="G21" s="9"/>
      <c r="H21" s="9"/>
      <c r="I21" s="9"/>
      <c r="J21" s="9"/>
      <c r="K21" s="9"/>
      <c r="L21" s="3"/>
      <c r="M21" s="3"/>
    </row>
    <row r="22" spans="1:17" ht="35.1" customHeight="1" thickBot="1" x14ac:dyDescent="0.3">
      <c r="A22" s="3"/>
      <c r="B22" s="7"/>
      <c r="C22" s="15" t="s">
        <v>26</v>
      </c>
      <c r="D22" s="31"/>
      <c r="E22" s="30" t="s">
        <v>1</v>
      </c>
      <c r="F22" s="32"/>
      <c r="G22" s="17" t="s">
        <v>179</v>
      </c>
      <c r="H22" s="73" t="s">
        <v>180</v>
      </c>
      <c r="I22" s="18" t="s">
        <v>181</v>
      </c>
      <c r="J22" s="19" t="s">
        <v>182</v>
      </c>
      <c r="K22" s="16"/>
      <c r="L22" s="90" t="s">
        <v>184</v>
      </c>
      <c r="M22" s="3"/>
    </row>
    <row r="23" spans="1:17" ht="82.5" customHeight="1" thickBot="1" x14ac:dyDescent="0.3">
      <c r="A23" s="3"/>
      <c r="B23" s="48">
        <v>9</v>
      </c>
      <c r="C23" s="49" t="s">
        <v>27</v>
      </c>
      <c r="D23" s="24"/>
      <c r="E23" s="50" t="s">
        <v>132</v>
      </c>
      <c r="F23" s="24"/>
      <c r="G23" s="167"/>
      <c r="H23" s="168"/>
      <c r="I23" s="168"/>
      <c r="J23" s="169"/>
      <c r="K23" s="25"/>
      <c r="L23" s="89">
        <f>SUM(G23:J23)</f>
        <v>0</v>
      </c>
      <c r="M23" s="3"/>
    </row>
    <row r="24" spans="1:17" ht="30" customHeight="1" thickBot="1" x14ac:dyDescent="0.3">
      <c r="A24" s="3"/>
      <c r="B24" s="48">
        <v>10</v>
      </c>
      <c r="C24" s="51" t="s">
        <v>28</v>
      </c>
      <c r="D24" s="27"/>
      <c r="E24" s="52" t="s">
        <v>29</v>
      </c>
      <c r="F24" s="24"/>
      <c r="G24" s="76" t="e">
        <f>G23/G7</f>
        <v>#DIV/0!</v>
      </c>
      <c r="H24" s="77" t="e">
        <f>H23/H7</f>
        <v>#DIV/0!</v>
      </c>
      <c r="I24" s="77" t="e">
        <f>I23/I7</f>
        <v>#DIV/0!</v>
      </c>
      <c r="J24" s="78" t="e">
        <f>J23/J7</f>
        <v>#DIV/0!</v>
      </c>
      <c r="K24" s="53"/>
      <c r="L24" s="106" t="e">
        <f>L23/L7</f>
        <v>#DIV/0!</v>
      </c>
      <c r="M24" s="3"/>
    </row>
    <row r="25" spans="1:17" ht="3.75" customHeight="1" thickBot="1" x14ac:dyDescent="0.3">
      <c r="A25" s="3"/>
      <c r="B25" s="7"/>
      <c r="C25" s="22"/>
      <c r="D25" s="27"/>
      <c r="E25" s="54"/>
      <c r="F25" s="24"/>
      <c r="G25" s="53"/>
      <c r="H25" s="55"/>
      <c r="I25" s="53"/>
      <c r="J25" s="53"/>
      <c r="K25" s="53"/>
      <c r="L25" s="14"/>
      <c r="M25" s="3"/>
    </row>
    <row r="26" spans="1:17" ht="49.5" customHeight="1" thickBot="1" x14ac:dyDescent="0.3">
      <c r="A26" s="3"/>
      <c r="B26" s="56">
        <v>11</v>
      </c>
      <c r="C26" s="49" t="s">
        <v>30</v>
      </c>
      <c r="D26" s="24"/>
      <c r="E26" s="50" t="s">
        <v>133</v>
      </c>
      <c r="F26" s="24"/>
      <c r="G26" s="167"/>
      <c r="H26" s="168"/>
      <c r="I26" s="168"/>
      <c r="J26" s="169"/>
      <c r="K26" s="25"/>
      <c r="L26" s="89">
        <f>SUM(G26:J26)</f>
        <v>0</v>
      </c>
      <c r="M26" s="4"/>
      <c r="N26" s="1"/>
      <c r="O26" s="1"/>
      <c r="P26" s="1"/>
      <c r="Q26" s="1"/>
    </row>
    <row r="27" spans="1:17" ht="25.5" customHeight="1" thickBot="1" x14ac:dyDescent="0.3">
      <c r="A27" s="3"/>
      <c r="B27" s="56">
        <v>12</v>
      </c>
      <c r="C27" s="57" t="s">
        <v>138</v>
      </c>
      <c r="D27" s="24"/>
      <c r="E27" s="58" t="s">
        <v>31</v>
      </c>
      <c r="F27" s="24"/>
      <c r="G27" s="170"/>
      <c r="H27" s="171"/>
      <c r="I27" s="172"/>
      <c r="J27" s="173"/>
      <c r="K27" s="59"/>
      <c r="L27" s="118">
        <f>SUM(G27:J27)</f>
        <v>0</v>
      </c>
      <c r="M27" s="3"/>
    </row>
    <row r="28" spans="1:17" ht="25.5" customHeight="1" thickBot="1" x14ac:dyDescent="0.3">
      <c r="A28" s="3"/>
      <c r="B28" s="56">
        <v>13</v>
      </c>
      <c r="C28" s="60" t="s">
        <v>32</v>
      </c>
      <c r="D28" s="27"/>
      <c r="E28" s="61" t="s">
        <v>33</v>
      </c>
      <c r="F28" s="24"/>
      <c r="G28" s="115" t="e">
        <f>G27/G26</f>
        <v>#DIV/0!</v>
      </c>
      <c r="H28" s="116" t="e">
        <f>H27/H26</f>
        <v>#DIV/0!</v>
      </c>
      <c r="I28" s="116" t="e">
        <f>I27/I26</f>
        <v>#DIV/0!</v>
      </c>
      <c r="J28" s="117" t="e">
        <f>J27/J26</f>
        <v>#DIV/0!</v>
      </c>
      <c r="K28" s="59"/>
      <c r="L28" s="3"/>
      <c r="M28" s="3"/>
    </row>
    <row r="29" spans="1:17" ht="72" customHeight="1" thickBot="1" x14ac:dyDescent="0.3">
      <c r="A29" s="3"/>
      <c r="B29" s="48">
        <v>14</v>
      </c>
      <c r="C29" s="62" t="s">
        <v>34</v>
      </c>
      <c r="D29" s="27"/>
      <c r="E29" s="63" t="s">
        <v>134</v>
      </c>
      <c r="F29" s="24"/>
      <c r="G29" s="174"/>
      <c r="H29" s="175"/>
      <c r="I29" s="175"/>
      <c r="J29" s="176"/>
      <c r="K29" s="59"/>
      <c r="L29" s="3"/>
      <c r="M29" s="3"/>
    </row>
    <row r="30" spans="1:17" ht="72" customHeight="1" thickBot="1" x14ac:dyDescent="0.3">
      <c r="A30" s="3"/>
      <c r="B30" s="48">
        <v>15</v>
      </c>
      <c r="C30" s="26" t="s">
        <v>35</v>
      </c>
      <c r="D30" s="27"/>
      <c r="E30" s="47" t="s">
        <v>135</v>
      </c>
      <c r="F30" s="24"/>
      <c r="G30" s="177"/>
      <c r="H30" s="178"/>
      <c r="I30" s="178"/>
      <c r="J30" s="179"/>
      <c r="K30" s="59"/>
      <c r="L30" s="3"/>
      <c r="M30" s="3"/>
    </row>
    <row r="31" spans="1:17" ht="8.25" customHeight="1" thickBot="1" x14ac:dyDescent="0.3">
      <c r="A31" s="3"/>
      <c r="B31" s="5"/>
      <c r="C31" s="8"/>
      <c r="D31" s="3"/>
      <c r="E31" s="3"/>
      <c r="F31" s="3"/>
      <c r="G31" s="3"/>
      <c r="H31" s="8"/>
      <c r="I31" s="3"/>
      <c r="J31" s="3"/>
      <c r="K31" s="3"/>
      <c r="L31" s="3"/>
      <c r="M31" s="3"/>
    </row>
    <row r="32" spans="1:17" ht="35.1" customHeight="1" thickBot="1" x14ac:dyDescent="0.3">
      <c r="A32" s="3"/>
      <c r="B32" s="29"/>
      <c r="C32" s="64" t="s">
        <v>26</v>
      </c>
      <c r="D32" s="31"/>
      <c r="E32" s="65" t="s">
        <v>1</v>
      </c>
      <c r="F32" s="32"/>
      <c r="G32" s="17" t="s">
        <v>179</v>
      </c>
      <c r="H32" s="73" t="s">
        <v>180</v>
      </c>
      <c r="I32" s="18" t="s">
        <v>181</v>
      </c>
      <c r="J32" s="19" t="s">
        <v>182</v>
      </c>
      <c r="K32" s="16"/>
      <c r="L32" s="14"/>
      <c r="M32" s="3"/>
    </row>
    <row r="33" spans="1:13" ht="30.75" customHeight="1" thickBot="1" x14ac:dyDescent="0.3">
      <c r="A33" s="3"/>
      <c r="B33" s="33">
        <v>16</v>
      </c>
      <c r="C33" s="49" t="s">
        <v>36</v>
      </c>
      <c r="D33" s="24"/>
      <c r="E33" s="50" t="s">
        <v>136</v>
      </c>
      <c r="F33" s="24"/>
      <c r="G33" s="167"/>
      <c r="H33" s="168"/>
      <c r="I33" s="168"/>
      <c r="J33" s="169"/>
      <c r="K33" s="25"/>
      <c r="L33" s="89">
        <f>SUM(G33:J33)</f>
        <v>0</v>
      </c>
      <c r="M33" s="3"/>
    </row>
    <row r="34" spans="1:13" ht="30.75" customHeight="1" thickBot="1" x14ac:dyDescent="0.3">
      <c r="A34" s="3"/>
      <c r="B34" s="33">
        <v>17</v>
      </c>
      <c r="C34" s="57" t="s">
        <v>95</v>
      </c>
      <c r="D34" s="24"/>
      <c r="E34" s="58" t="s">
        <v>94</v>
      </c>
      <c r="F34" s="24"/>
      <c r="G34" s="180"/>
      <c r="H34" s="181"/>
      <c r="I34" s="181"/>
      <c r="J34" s="182"/>
      <c r="K34" s="25"/>
      <c r="L34" s="91">
        <f>SUM(G34:J34)</f>
        <v>0</v>
      </c>
      <c r="M34" s="3"/>
    </row>
    <row r="35" spans="1:13" ht="27.75" customHeight="1" thickBot="1" x14ac:dyDescent="0.3">
      <c r="A35" s="3"/>
      <c r="B35" s="33">
        <v>18</v>
      </c>
      <c r="C35" s="94" t="s">
        <v>37</v>
      </c>
      <c r="D35" s="24"/>
      <c r="E35" s="119" t="s">
        <v>137</v>
      </c>
      <c r="F35" s="24"/>
      <c r="G35" s="136"/>
      <c r="H35" s="137"/>
      <c r="I35" s="137"/>
      <c r="J35" s="138"/>
      <c r="K35" s="25"/>
      <c r="L35" s="87">
        <f>SUM(G35:J35)</f>
        <v>0</v>
      </c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mergeCells count="3">
    <mergeCell ref="G2:J2"/>
    <mergeCell ref="G3:J3"/>
    <mergeCell ref="E11:E14"/>
  </mergeCells>
  <pageMargins left="0.39370078740157483" right="0.39370078740157483" top="0.39370078740157483" bottom="0.39370078740157483" header="0" footer="0"/>
  <pageSetup paperSize="9" scale="58" orientation="portrait" r:id="rId1"/>
  <headerFooter alignWithMargins="0">
    <oddFooter>&amp;RAnnexos indicadors XIP - Indicadors XIP 2021
  Versió 1, 27 de desembre de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07B79-E478-4497-AD65-02BD338F3736}">
  <sheetPr>
    <tabColor theme="6" tint="0.59999389629810485"/>
    <pageSetUpPr fitToPage="1"/>
  </sheetPr>
  <dimension ref="A1:W109"/>
  <sheetViews>
    <sheetView showGridLines="0" zoomScale="85" zoomScaleNormal="85" workbookViewId="0">
      <pane xSplit="3" ySplit="2" topLeftCell="D3" activePane="bottomRight" state="frozen"/>
      <selection activeCell="L23" sqref="L23"/>
      <selection pane="topRight" activeCell="L23" sqref="L23"/>
      <selection pane="bottomLeft" activeCell="L23" sqref="L23"/>
      <selection pane="bottomRight" activeCell="E42" sqref="E42"/>
    </sheetView>
  </sheetViews>
  <sheetFormatPr defaultColWidth="9.109375" defaultRowHeight="13.2" x14ac:dyDescent="0.25"/>
  <cols>
    <col min="1" max="1" width="11.44140625" style="2" customWidth="1"/>
    <col min="2" max="2" width="24.88671875" style="2" customWidth="1"/>
    <col min="3" max="3" width="34.109375" style="2" customWidth="1"/>
    <col min="4" max="4" width="15.44140625" style="108" customWidth="1"/>
    <col min="5" max="6" width="15.33203125" style="2" customWidth="1"/>
    <col min="7" max="7" width="13.33203125" style="2" customWidth="1"/>
    <col min="8" max="8" width="13.5546875" style="2" customWidth="1"/>
    <col min="9" max="9" width="12.6640625" style="2" customWidth="1"/>
    <col min="10" max="10" width="12.44140625" style="2" customWidth="1"/>
    <col min="11" max="11" width="12.109375" style="2" customWidth="1"/>
    <col min="12" max="12" width="12.33203125" style="2" customWidth="1"/>
    <col min="13" max="14" width="13.109375" style="2" customWidth="1"/>
    <col min="15" max="23" width="12.5546875" style="2" customWidth="1"/>
    <col min="24" max="259" width="11.44140625" style="2" customWidth="1"/>
    <col min="260" max="16384" width="9.109375" style="2"/>
  </cols>
  <sheetData>
    <row r="1" spans="1:23" ht="18" thickBot="1" x14ac:dyDescent="0.3">
      <c r="B1" s="233" t="s">
        <v>90</v>
      </c>
      <c r="C1" s="234"/>
      <c r="D1" s="74">
        <v>1</v>
      </c>
      <c r="E1" s="74">
        <v>2</v>
      </c>
      <c r="F1" s="74">
        <v>3</v>
      </c>
      <c r="G1" s="74">
        <v>4</v>
      </c>
      <c r="H1" s="74">
        <v>5</v>
      </c>
      <c r="I1" s="74">
        <v>6</v>
      </c>
      <c r="J1" s="74">
        <v>7</v>
      </c>
      <c r="K1" s="74">
        <v>8</v>
      </c>
      <c r="L1" s="74">
        <v>9</v>
      </c>
      <c r="M1" s="74">
        <v>10</v>
      </c>
      <c r="N1" s="74">
        <v>11</v>
      </c>
      <c r="O1" s="74">
        <v>12</v>
      </c>
      <c r="P1" s="74">
        <v>13</v>
      </c>
      <c r="Q1" s="74">
        <v>14</v>
      </c>
      <c r="R1" s="74">
        <v>15</v>
      </c>
      <c r="S1" s="74">
        <v>16</v>
      </c>
      <c r="T1" s="74">
        <v>17</v>
      </c>
      <c r="U1" s="74">
        <v>18</v>
      </c>
      <c r="V1" s="74">
        <v>19</v>
      </c>
      <c r="W1" s="74">
        <v>20</v>
      </c>
    </row>
    <row r="2" spans="1:23" ht="28.95" customHeight="1" thickBot="1" x14ac:dyDescent="0.3">
      <c r="D2" s="206" t="s">
        <v>142</v>
      </c>
      <c r="E2" s="206" t="s">
        <v>141</v>
      </c>
      <c r="F2" s="206" t="s">
        <v>143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4"/>
      <c r="W2" s="205"/>
    </row>
    <row r="3" spans="1:23" ht="14.4" x14ac:dyDescent="0.25">
      <c r="A3" s="235" t="s">
        <v>38</v>
      </c>
      <c r="B3" s="239" t="s">
        <v>39</v>
      </c>
      <c r="C3" s="107" t="s">
        <v>129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23" ht="14.4" x14ac:dyDescent="0.25">
      <c r="A4" s="236"/>
      <c r="B4" s="240"/>
      <c r="C4" s="66" t="s">
        <v>130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ht="14.4" x14ac:dyDescent="0.25">
      <c r="A5" s="236"/>
      <c r="B5" s="240" t="s">
        <v>149</v>
      </c>
      <c r="C5" s="241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3" ht="14.4" x14ac:dyDescent="0.25">
      <c r="A6" s="236"/>
      <c r="B6" s="240" t="s">
        <v>40</v>
      </c>
      <c r="C6" s="241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5"/>
      <c r="V6" s="184"/>
      <c r="W6" s="185"/>
    </row>
    <row r="7" spans="1:23" ht="14.4" x14ac:dyDescent="0.25">
      <c r="A7" s="236"/>
      <c r="B7" s="240" t="s">
        <v>41</v>
      </c>
      <c r="C7" s="241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9"/>
      <c r="V7" s="218"/>
      <c r="W7" s="219"/>
    </row>
    <row r="8" spans="1:23" ht="14.4" x14ac:dyDescent="0.25">
      <c r="A8" s="236"/>
      <c r="B8" s="240" t="s">
        <v>42</v>
      </c>
      <c r="C8" s="241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9"/>
      <c r="V8" s="218"/>
      <c r="W8" s="219"/>
    </row>
    <row r="9" spans="1:23" ht="14.4" x14ac:dyDescent="0.25">
      <c r="A9" s="236"/>
      <c r="B9" s="240" t="s">
        <v>43</v>
      </c>
      <c r="C9" s="241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</row>
    <row r="10" spans="1:23" ht="14.4" x14ac:dyDescent="0.25">
      <c r="A10" s="236"/>
      <c r="B10" s="240" t="s">
        <v>92</v>
      </c>
      <c r="C10" s="241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9"/>
      <c r="V10" s="218"/>
      <c r="W10" s="219"/>
    </row>
    <row r="11" spans="1:23" ht="14.4" x14ac:dyDescent="0.25">
      <c r="A11" s="236"/>
      <c r="B11" s="240" t="s">
        <v>44</v>
      </c>
      <c r="C11" s="66" t="s">
        <v>45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6"/>
      <c r="V11" s="184"/>
      <c r="W11" s="186"/>
    </row>
    <row r="12" spans="1:23" ht="14.4" x14ac:dyDescent="0.25">
      <c r="A12" s="236"/>
      <c r="B12" s="240"/>
      <c r="C12" s="66" t="s">
        <v>46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6"/>
      <c r="V12" s="184"/>
      <c r="W12" s="186"/>
    </row>
    <row r="13" spans="1:23" ht="14.4" x14ac:dyDescent="0.25">
      <c r="A13" s="236"/>
      <c r="B13" s="240" t="s">
        <v>47</v>
      </c>
      <c r="C13" s="24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19"/>
      <c r="V13" s="222"/>
      <c r="W13" s="219"/>
    </row>
    <row r="14" spans="1:23" ht="14.4" x14ac:dyDescent="0.25">
      <c r="A14" s="236"/>
      <c r="B14" s="240" t="s">
        <v>91</v>
      </c>
      <c r="C14" s="241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1"/>
      <c r="V14" s="220"/>
      <c r="W14" s="221"/>
    </row>
    <row r="15" spans="1:23" ht="14.4" x14ac:dyDescent="0.25">
      <c r="A15" s="236"/>
      <c r="B15" s="242" t="s">
        <v>48</v>
      </c>
      <c r="C15" s="68" t="s">
        <v>49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6"/>
      <c r="V15" s="189"/>
      <c r="W15" s="186"/>
    </row>
    <row r="16" spans="1:23" ht="14.4" x14ac:dyDescent="0.25">
      <c r="A16" s="236"/>
      <c r="B16" s="242"/>
      <c r="C16" s="68" t="s">
        <v>50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6"/>
      <c r="V16" s="189"/>
      <c r="W16" s="186"/>
    </row>
    <row r="17" spans="1:23" ht="15" thickBot="1" x14ac:dyDescent="0.3">
      <c r="A17" s="236"/>
      <c r="B17" s="243"/>
      <c r="C17" s="211" t="s">
        <v>51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1"/>
      <c r="V17" s="190"/>
      <c r="W17" s="191"/>
    </row>
    <row r="18" spans="1:23" ht="14.4" x14ac:dyDescent="0.25">
      <c r="A18" s="236"/>
      <c r="B18" s="231" t="s">
        <v>52</v>
      </c>
      <c r="C18" s="67" t="s">
        <v>53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</row>
    <row r="19" spans="1:23" ht="14.4" x14ac:dyDescent="0.25">
      <c r="A19" s="236"/>
      <c r="B19" s="232"/>
      <c r="C19" s="68" t="s">
        <v>54</v>
      </c>
      <c r="D19" s="193"/>
      <c r="E19" s="193"/>
      <c r="F19" s="193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6"/>
      <c r="V19" s="189"/>
      <c r="W19" s="186"/>
    </row>
    <row r="20" spans="1:23" ht="14.4" x14ac:dyDescent="0.25">
      <c r="A20" s="236"/>
      <c r="B20" s="232"/>
      <c r="C20" s="68" t="s">
        <v>55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94"/>
      <c r="V20" s="189"/>
      <c r="W20" s="194"/>
    </row>
    <row r="21" spans="1:23" ht="15" thickBot="1" x14ac:dyDescent="0.3">
      <c r="A21" s="236"/>
      <c r="B21" s="244"/>
      <c r="C21" s="69" t="s">
        <v>56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6"/>
      <c r="V21" s="195"/>
      <c r="W21" s="196"/>
    </row>
    <row r="22" spans="1:23" ht="14.4" x14ac:dyDescent="0.25">
      <c r="A22" s="236"/>
      <c r="B22" s="232" t="s">
        <v>57</v>
      </c>
      <c r="C22" s="72" t="s">
        <v>53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</row>
    <row r="23" spans="1:23" ht="14.4" x14ac:dyDescent="0.25">
      <c r="A23" s="236"/>
      <c r="B23" s="232"/>
      <c r="C23" s="68" t="s">
        <v>54</v>
      </c>
      <c r="D23" s="193"/>
      <c r="E23" s="193"/>
      <c r="F23" s="193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6"/>
      <c r="V23" s="189"/>
      <c r="W23" s="186"/>
    </row>
    <row r="24" spans="1:23" ht="14.4" x14ac:dyDescent="0.25">
      <c r="A24" s="236"/>
      <c r="B24" s="232"/>
      <c r="C24" s="68" t="s">
        <v>55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6"/>
      <c r="V24" s="189"/>
      <c r="W24" s="186"/>
    </row>
    <row r="25" spans="1:23" ht="15" thickBot="1" x14ac:dyDescent="0.3">
      <c r="A25" s="236"/>
      <c r="B25" s="232"/>
      <c r="C25" s="68" t="s">
        <v>56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6"/>
      <c r="V25" s="195"/>
      <c r="W25" s="196"/>
    </row>
    <row r="26" spans="1:23" ht="14.4" x14ac:dyDescent="0.25">
      <c r="A26" s="236"/>
      <c r="B26" s="231" t="s">
        <v>58</v>
      </c>
      <c r="C26" s="67" t="s">
        <v>53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</row>
    <row r="27" spans="1:23" ht="14.4" x14ac:dyDescent="0.25">
      <c r="A27" s="236"/>
      <c r="B27" s="232"/>
      <c r="C27" s="68" t="s">
        <v>54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6"/>
      <c r="V27" s="189"/>
      <c r="W27" s="186"/>
    </row>
    <row r="28" spans="1:23" ht="14.4" x14ac:dyDescent="0.25">
      <c r="A28" s="236"/>
      <c r="B28" s="232"/>
      <c r="C28" s="68" t="s">
        <v>55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6"/>
      <c r="V28" s="189"/>
      <c r="W28" s="186"/>
    </row>
    <row r="29" spans="1:23" ht="15" thickBot="1" x14ac:dyDescent="0.3">
      <c r="A29" s="236"/>
      <c r="B29" s="232"/>
      <c r="C29" s="68" t="s">
        <v>56</v>
      </c>
      <c r="D29" s="195"/>
      <c r="E29" s="195"/>
      <c r="F29" s="195"/>
      <c r="G29" s="195"/>
      <c r="H29" s="195"/>
      <c r="I29" s="195"/>
      <c r="J29" s="189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195"/>
      <c r="W29" s="196"/>
    </row>
    <row r="30" spans="1:23" ht="14.4" x14ac:dyDescent="0.25">
      <c r="A30" s="236"/>
      <c r="B30" s="231" t="s">
        <v>59</v>
      </c>
      <c r="C30" s="67" t="s">
        <v>53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</row>
    <row r="31" spans="1:23" ht="14.4" x14ac:dyDescent="0.25">
      <c r="A31" s="236"/>
      <c r="B31" s="232"/>
      <c r="C31" s="68" t="s">
        <v>54</v>
      </c>
      <c r="D31" s="197"/>
      <c r="E31" s="189"/>
      <c r="F31" s="189"/>
      <c r="G31" s="189"/>
      <c r="H31" s="189"/>
      <c r="I31" s="197"/>
      <c r="J31" s="189"/>
      <c r="K31" s="197"/>
      <c r="L31" s="189"/>
      <c r="M31" s="189"/>
      <c r="N31" s="197"/>
      <c r="O31" s="197"/>
      <c r="P31" s="197"/>
      <c r="Q31" s="197"/>
      <c r="R31" s="197"/>
      <c r="S31" s="197"/>
      <c r="T31" s="197"/>
      <c r="U31" s="186"/>
      <c r="V31" s="197"/>
      <c r="W31" s="186"/>
    </row>
    <row r="32" spans="1:23" ht="14.4" x14ac:dyDescent="0.25">
      <c r="A32" s="236"/>
      <c r="B32" s="232"/>
      <c r="C32" s="68" t="s">
        <v>55</v>
      </c>
      <c r="D32" s="197"/>
      <c r="E32" s="189"/>
      <c r="F32" s="189"/>
      <c r="G32" s="189"/>
      <c r="H32" s="189"/>
      <c r="I32" s="197"/>
      <c r="J32" s="189"/>
      <c r="K32" s="197"/>
      <c r="L32" s="189"/>
      <c r="M32" s="189"/>
      <c r="N32" s="197"/>
      <c r="O32" s="197"/>
      <c r="P32" s="197"/>
      <c r="Q32" s="197"/>
      <c r="R32" s="197"/>
      <c r="S32" s="197"/>
      <c r="T32" s="197"/>
      <c r="U32" s="186"/>
      <c r="V32" s="197"/>
      <c r="W32" s="186"/>
    </row>
    <row r="33" spans="1:23" ht="15" thickBot="1" x14ac:dyDescent="0.3">
      <c r="A33" s="236"/>
      <c r="B33" s="232"/>
      <c r="C33" s="68" t="s">
        <v>56</v>
      </c>
      <c r="D33" s="198"/>
      <c r="E33" s="195"/>
      <c r="F33" s="195"/>
      <c r="G33" s="195"/>
      <c r="H33" s="195"/>
      <c r="I33" s="198"/>
      <c r="J33" s="195"/>
      <c r="K33" s="198"/>
      <c r="L33" s="195"/>
      <c r="M33" s="195"/>
      <c r="N33" s="198"/>
      <c r="O33" s="198"/>
      <c r="P33" s="198"/>
      <c r="Q33" s="198"/>
      <c r="R33" s="198"/>
      <c r="S33" s="198"/>
      <c r="T33" s="198"/>
      <c r="U33" s="196"/>
      <c r="V33" s="198"/>
      <c r="W33" s="196"/>
    </row>
    <row r="34" spans="1:23" ht="14.4" x14ac:dyDescent="0.25">
      <c r="A34" s="236"/>
      <c r="B34" s="231" t="s">
        <v>60</v>
      </c>
      <c r="C34" s="67" t="s">
        <v>53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</row>
    <row r="35" spans="1:23" ht="14.4" x14ac:dyDescent="0.25">
      <c r="A35" s="236"/>
      <c r="B35" s="232"/>
      <c r="C35" s="68" t="s">
        <v>54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</row>
    <row r="36" spans="1:23" ht="14.4" x14ac:dyDescent="0.25">
      <c r="A36" s="236"/>
      <c r="B36" s="232"/>
      <c r="C36" s="68" t="s">
        <v>55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</row>
    <row r="37" spans="1:23" ht="15" thickBot="1" x14ac:dyDescent="0.3">
      <c r="A37" s="236"/>
      <c r="B37" s="232"/>
      <c r="C37" s="68" t="s">
        <v>56</v>
      </c>
      <c r="D37" s="195"/>
      <c r="E37" s="199"/>
      <c r="F37" s="199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</row>
    <row r="38" spans="1:23" ht="14.4" x14ac:dyDescent="0.25">
      <c r="A38" s="236"/>
      <c r="B38" s="231" t="s">
        <v>80</v>
      </c>
      <c r="C38" s="67" t="s">
        <v>53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</row>
    <row r="39" spans="1:23" ht="14.4" x14ac:dyDescent="0.25">
      <c r="A39" s="236"/>
      <c r="B39" s="232"/>
      <c r="C39" s="68" t="s">
        <v>54</v>
      </c>
      <c r="D39" s="200"/>
      <c r="E39" s="187"/>
      <c r="F39" s="187"/>
      <c r="G39" s="189"/>
      <c r="H39" s="187"/>
      <c r="I39" s="200"/>
      <c r="J39" s="200"/>
      <c r="K39" s="200"/>
      <c r="L39" s="200"/>
      <c r="M39" s="189"/>
      <c r="N39" s="200"/>
      <c r="O39" s="200"/>
      <c r="P39" s="200"/>
      <c r="Q39" s="200"/>
      <c r="R39" s="200"/>
      <c r="S39" s="200"/>
      <c r="T39" s="200"/>
      <c r="U39" s="188"/>
      <c r="V39" s="200"/>
      <c r="W39" s="188"/>
    </row>
    <row r="40" spans="1:23" ht="14.4" x14ac:dyDescent="0.25">
      <c r="A40" s="236"/>
      <c r="B40" s="232"/>
      <c r="C40" s="68" t="s">
        <v>55</v>
      </c>
      <c r="D40" s="200"/>
      <c r="E40" s="187"/>
      <c r="F40" s="187"/>
      <c r="G40" s="189"/>
      <c r="H40" s="187"/>
      <c r="I40" s="200"/>
      <c r="J40" s="200"/>
      <c r="K40" s="200"/>
      <c r="L40" s="200"/>
      <c r="M40" s="189"/>
      <c r="N40" s="200"/>
      <c r="O40" s="200"/>
      <c r="P40" s="200"/>
      <c r="Q40" s="200"/>
      <c r="R40" s="200"/>
      <c r="S40" s="200"/>
      <c r="T40" s="200"/>
      <c r="U40" s="188"/>
      <c r="V40" s="200"/>
      <c r="W40" s="188"/>
    </row>
    <row r="41" spans="1:23" ht="15" thickBot="1" x14ac:dyDescent="0.3">
      <c r="A41" s="236"/>
      <c r="B41" s="232"/>
      <c r="C41" s="68" t="s">
        <v>56</v>
      </c>
      <c r="D41" s="200"/>
      <c r="E41" s="187"/>
      <c r="F41" s="187"/>
      <c r="G41" s="195"/>
      <c r="H41" s="187"/>
      <c r="I41" s="200"/>
      <c r="J41" s="200"/>
      <c r="K41" s="200"/>
      <c r="L41" s="200"/>
      <c r="M41" s="195"/>
      <c r="N41" s="200"/>
      <c r="O41" s="200"/>
      <c r="P41" s="200"/>
      <c r="Q41" s="200"/>
      <c r="R41" s="200"/>
      <c r="S41" s="200"/>
      <c r="T41" s="200"/>
      <c r="U41" s="188"/>
      <c r="V41" s="200"/>
      <c r="W41" s="188"/>
    </row>
    <row r="42" spans="1:23" ht="14.4" x14ac:dyDescent="0.25">
      <c r="A42" s="236"/>
      <c r="B42" s="231" t="s">
        <v>81</v>
      </c>
      <c r="C42" s="67" t="s">
        <v>53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</row>
    <row r="43" spans="1:23" ht="14.4" x14ac:dyDescent="0.25">
      <c r="A43" s="236"/>
      <c r="B43" s="232"/>
      <c r="C43" s="68" t="s">
        <v>54</v>
      </c>
      <c r="D43" s="197"/>
      <c r="E43" s="189"/>
      <c r="F43" s="189"/>
      <c r="G43" s="189"/>
      <c r="H43" s="189"/>
      <c r="I43" s="197"/>
      <c r="J43" s="197"/>
      <c r="K43" s="197"/>
      <c r="L43" s="197"/>
      <c r="M43" s="189"/>
      <c r="N43" s="197"/>
      <c r="O43" s="197"/>
      <c r="P43" s="197"/>
      <c r="Q43" s="197"/>
      <c r="R43" s="197"/>
      <c r="S43" s="197"/>
      <c r="T43" s="197"/>
      <c r="U43" s="186"/>
      <c r="V43" s="197"/>
      <c r="W43" s="186"/>
    </row>
    <row r="44" spans="1:23" ht="14.4" x14ac:dyDescent="0.25">
      <c r="A44" s="236"/>
      <c r="B44" s="232"/>
      <c r="C44" s="68" t="s">
        <v>55</v>
      </c>
      <c r="D44" s="197"/>
      <c r="E44" s="189"/>
      <c r="F44" s="189"/>
      <c r="G44" s="189"/>
      <c r="H44" s="189"/>
      <c r="I44" s="197"/>
      <c r="J44" s="197"/>
      <c r="K44" s="197"/>
      <c r="L44" s="197"/>
      <c r="M44" s="189"/>
      <c r="N44" s="197"/>
      <c r="O44" s="197"/>
      <c r="P44" s="197"/>
      <c r="Q44" s="197"/>
      <c r="R44" s="197"/>
      <c r="S44" s="197"/>
      <c r="T44" s="197"/>
      <c r="U44" s="186"/>
      <c r="V44" s="197"/>
      <c r="W44" s="186"/>
    </row>
    <row r="45" spans="1:23" ht="15" thickBot="1" x14ac:dyDescent="0.3">
      <c r="A45" s="236"/>
      <c r="B45" s="232"/>
      <c r="C45" s="68" t="s">
        <v>56</v>
      </c>
      <c r="D45" s="198"/>
      <c r="E45" s="199"/>
      <c r="F45" s="199"/>
      <c r="G45" s="195"/>
      <c r="H45" s="199"/>
      <c r="I45" s="198"/>
      <c r="J45" s="198"/>
      <c r="K45" s="198"/>
      <c r="L45" s="198"/>
      <c r="M45" s="195"/>
      <c r="N45" s="198"/>
      <c r="O45" s="198"/>
      <c r="P45" s="198"/>
      <c r="Q45" s="198"/>
      <c r="R45" s="198"/>
      <c r="S45" s="198"/>
      <c r="T45" s="198"/>
      <c r="U45" s="196"/>
      <c r="V45" s="198"/>
      <c r="W45" s="196"/>
    </row>
    <row r="46" spans="1:23" ht="14.4" x14ac:dyDescent="0.25">
      <c r="A46" s="236"/>
      <c r="B46" s="231" t="s">
        <v>144</v>
      </c>
      <c r="C46" s="67" t="s">
        <v>53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</row>
    <row r="47" spans="1:23" ht="14.4" x14ac:dyDescent="0.25">
      <c r="A47" s="236"/>
      <c r="B47" s="232"/>
      <c r="C47" s="68" t="s">
        <v>54</v>
      </c>
      <c r="D47" s="197"/>
      <c r="E47" s="189"/>
      <c r="F47" s="189"/>
      <c r="G47" s="189"/>
      <c r="H47" s="189"/>
      <c r="I47" s="197"/>
      <c r="J47" s="197"/>
      <c r="K47" s="197"/>
      <c r="L47" s="197"/>
      <c r="M47" s="189"/>
      <c r="N47" s="197"/>
      <c r="O47" s="197"/>
      <c r="P47" s="197"/>
      <c r="Q47" s="197"/>
      <c r="R47" s="197"/>
      <c r="S47" s="197"/>
      <c r="T47" s="197"/>
      <c r="U47" s="186"/>
      <c r="V47" s="197"/>
      <c r="W47" s="186"/>
    </row>
    <row r="48" spans="1:23" ht="14.4" x14ac:dyDescent="0.25">
      <c r="A48" s="236"/>
      <c r="B48" s="232"/>
      <c r="C48" s="68" t="s">
        <v>55</v>
      </c>
      <c r="D48" s="197"/>
      <c r="E48" s="189"/>
      <c r="F48" s="189"/>
      <c r="G48" s="189"/>
      <c r="H48" s="189"/>
      <c r="I48" s="197"/>
      <c r="J48" s="197"/>
      <c r="K48" s="197"/>
      <c r="L48" s="197"/>
      <c r="M48" s="189"/>
      <c r="N48" s="197"/>
      <c r="O48" s="197"/>
      <c r="P48" s="197"/>
      <c r="Q48" s="197"/>
      <c r="R48" s="197"/>
      <c r="S48" s="197"/>
      <c r="T48" s="197"/>
      <c r="U48" s="186"/>
      <c r="V48" s="197"/>
      <c r="W48" s="186"/>
    </row>
    <row r="49" spans="1:23" ht="15" thickBot="1" x14ac:dyDescent="0.3">
      <c r="A49" s="236"/>
      <c r="B49" s="232"/>
      <c r="C49" s="68" t="s">
        <v>56</v>
      </c>
      <c r="D49" s="198"/>
      <c r="E49" s="199"/>
      <c r="F49" s="199"/>
      <c r="G49" s="195"/>
      <c r="H49" s="199"/>
      <c r="I49" s="198"/>
      <c r="J49" s="198"/>
      <c r="K49" s="198"/>
      <c r="L49" s="198"/>
      <c r="M49" s="195"/>
      <c r="N49" s="198"/>
      <c r="O49" s="198"/>
      <c r="P49" s="198"/>
      <c r="Q49" s="198"/>
      <c r="R49" s="198"/>
      <c r="S49" s="198"/>
      <c r="T49" s="198"/>
      <c r="U49" s="196"/>
      <c r="V49" s="198"/>
      <c r="W49" s="196"/>
    </row>
    <row r="50" spans="1:23" ht="14.4" x14ac:dyDescent="0.25">
      <c r="A50" s="236"/>
      <c r="B50" s="231" t="s">
        <v>145</v>
      </c>
      <c r="C50" s="67" t="s">
        <v>53</v>
      </c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</row>
    <row r="51" spans="1:23" ht="14.4" x14ac:dyDescent="0.25">
      <c r="A51" s="236"/>
      <c r="B51" s="232"/>
      <c r="C51" s="68" t="s">
        <v>54</v>
      </c>
      <c r="D51" s="197"/>
      <c r="E51" s="189"/>
      <c r="F51" s="189"/>
      <c r="G51" s="189"/>
      <c r="H51" s="189"/>
      <c r="I51" s="197"/>
      <c r="J51" s="197"/>
      <c r="K51" s="197"/>
      <c r="L51" s="197"/>
      <c r="M51" s="189"/>
      <c r="N51" s="197"/>
      <c r="O51" s="197"/>
      <c r="P51" s="197"/>
      <c r="Q51" s="197"/>
      <c r="R51" s="197"/>
      <c r="S51" s="197"/>
      <c r="T51" s="197"/>
      <c r="U51" s="186"/>
      <c r="V51" s="197"/>
      <c r="W51" s="186"/>
    </row>
    <row r="52" spans="1:23" ht="14.4" x14ac:dyDescent="0.25">
      <c r="A52" s="236"/>
      <c r="B52" s="232"/>
      <c r="C52" s="68" t="s">
        <v>55</v>
      </c>
      <c r="D52" s="197"/>
      <c r="E52" s="189"/>
      <c r="F52" s="189"/>
      <c r="G52" s="189"/>
      <c r="H52" s="189"/>
      <c r="I52" s="197"/>
      <c r="J52" s="197"/>
      <c r="K52" s="197"/>
      <c r="L52" s="197"/>
      <c r="M52" s="189"/>
      <c r="N52" s="197"/>
      <c r="O52" s="197"/>
      <c r="P52" s="197"/>
      <c r="Q52" s="197"/>
      <c r="R52" s="197"/>
      <c r="S52" s="197"/>
      <c r="T52" s="197"/>
      <c r="U52" s="186"/>
      <c r="V52" s="197"/>
      <c r="W52" s="186"/>
    </row>
    <row r="53" spans="1:23" ht="15" thickBot="1" x14ac:dyDescent="0.3">
      <c r="A53" s="236"/>
      <c r="B53" s="232"/>
      <c r="C53" s="68" t="s">
        <v>56</v>
      </c>
      <c r="D53" s="198"/>
      <c r="E53" s="199"/>
      <c r="F53" s="199"/>
      <c r="G53" s="195"/>
      <c r="H53" s="199"/>
      <c r="I53" s="198"/>
      <c r="J53" s="198"/>
      <c r="K53" s="198"/>
      <c r="L53" s="198"/>
      <c r="M53" s="195"/>
      <c r="N53" s="198"/>
      <c r="O53" s="198"/>
      <c r="P53" s="198"/>
      <c r="Q53" s="198"/>
      <c r="R53" s="198"/>
      <c r="S53" s="198"/>
      <c r="T53" s="198"/>
      <c r="U53" s="196"/>
      <c r="V53" s="198"/>
      <c r="W53" s="196"/>
    </row>
    <row r="54" spans="1:23" ht="14.4" x14ac:dyDescent="0.25">
      <c r="A54" s="236"/>
      <c r="B54" s="231" t="s">
        <v>146</v>
      </c>
      <c r="C54" s="67" t="s">
        <v>53</v>
      </c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</row>
    <row r="55" spans="1:23" ht="14.4" x14ac:dyDescent="0.25">
      <c r="A55" s="236"/>
      <c r="B55" s="232"/>
      <c r="C55" s="68" t="s">
        <v>54</v>
      </c>
      <c r="D55" s="197"/>
      <c r="E55" s="189"/>
      <c r="F55" s="189"/>
      <c r="G55" s="189"/>
      <c r="H55" s="189"/>
      <c r="I55" s="197"/>
      <c r="J55" s="197"/>
      <c r="K55" s="197"/>
      <c r="L55" s="197"/>
      <c r="M55" s="189"/>
      <c r="N55" s="197"/>
      <c r="O55" s="197"/>
      <c r="P55" s="197"/>
      <c r="Q55" s="197"/>
      <c r="R55" s="197"/>
      <c r="S55" s="197"/>
      <c r="T55" s="197"/>
      <c r="U55" s="186"/>
      <c r="V55" s="197"/>
      <c r="W55" s="186"/>
    </row>
    <row r="56" spans="1:23" ht="14.4" x14ac:dyDescent="0.25">
      <c r="A56" s="236"/>
      <c r="B56" s="232"/>
      <c r="C56" s="68" t="s">
        <v>55</v>
      </c>
      <c r="D56" s="197"/>
      <c r="E56" s="189"/>
      <c r="F56" s="189"/>
      <c r="G56" s="189"/>
      <c r="H56" s="189"/>
      <c r="I56" s="197"/>
      <c r="J56" s="197"/>
      <c r="K56" s="197"/>
      <c r="L56" s="197"/>
      <c r="M56" s="189"/>
      <c r="N56" s="197"/>
      <c r="O56" s="197"/>
      <c r="P56" s="197"/>
      <c r="Q56" s="197"/>
      <c r="R56" s="197"/>
      <c r="S56" s="197"/>
      <c r="T56" s="197"/>
      <c r="U56" s="186"/>
      <c r="V56" s="197"/>
      <c r="W56" s="186"/>
    </row>
    <row r="57" spans="1:23" ht="15" thickBot="1" x14ac:dyDescent="0.3">
      <c r="A57" s="236"/>
      <c r="B57" s="244"/>
      <c r="C57" s="69" t="s">
        <v>56</v>
      </c>
      <c r="D57" s="212"/>
      <c r="E57" s="213"/>
      <c r="F57" s="213"/>
      <c r="G57" s="214"/>
      <c r="H57" s="213"/>
      <c r="I57" s="212"/>
      <c r="J57" s="212"/>
      <c r="K57" s="212"/>
      <c r="L57" s="212"/>
      <c r="M57" s="214"/>
      <c r="N57" s="212"/>
      <c r="O57" s="212"/>
      <c r="P57" s="212"/>
      <c r="Q57" s="212"/>
      <c r="R57" s="212"/>
      <c r="S57" s="212"/>
      <c r="T57" s="212"/>
      <c r="U57" s="215"/>
      <c r="V57" s="212"/>
      <c r="W57" s="215"/>
    </row>
    <row r="58" spans="1:23" ht="14.4" x14ac:dyDescent="0.25">
      <c r="A58" s="237"/>
      <c r="B58" s="11" t="s">
        <v>61</v>
      </c>
      <c r="C58" s="11"/>
      <c r="D58" s="201"/>
      <c r="E58" s="202"/>
      <c r="F58" s="202"/>
      <c r="G58" s="202"/>
      <c r="H58" s="203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</row>
    <row r="59" spans="1:23" x14ac:dyDescent="0.25">
      <c r="A59" s="237"/>
      <c r="D59" s="201"/>
      <c r="E59" s="202"/>
      <c r="F59" s="202"/>
      <c r="G59" s="202"/>
      <c r="H59" s="203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</row>
    <row r="60" spans="1:23" ht="57" customHeight="1" x14ac:dyDescent="0.25">
      <c r="A60" s="237"/>
      <c r="B60" s="245" t="s">
        <v>139</v>
      </c>
      <c r="C60" s="246"/>
      <c r="D60" s="210">
        <f t="shared" ref="D60:W60" si="0">D21+D25+D29+D33+D37+D41+D45+D49+D53+D57</f>
        <v>0</v>
      </c>
      <c r="E60" s="210">
        <f t="shared" si="0"/>
        <v>0</v>
      </c>
      <c r="F60" s="210">
        <f t="shared" si="0"/>
        <v>0</v>
      </c>
      <c r="G60" s="210">
        <f t="shared" si="0"/>
        <v>0</v>
      </c>
      <c r="H60" s="210">
        <f t="shared" si="0"/>
        <v>0</v>
      </c>
      <c r="I60" s="210">
        <f t="shared" si="0"/>
        <v>0</v>
      </c>
      <c r="J60" s="210">
        <f t="shared" si="0"/>
        <v>0</v>
      </c>
      <c r="K60" s="210">
        <f t="shared" si="0"/>
        <v>0</v>
      </c>
      <c r="L60" s="210">
        <f t="shared" si="0"/>
        <v>0</v>
      </c>
      <c r="M60" s="210">
        <f t="shared" si="0"/>
        <v>0</v>
      </c>
      <c r="N60" s="210">
        <f t="shared" si="0"/>
        <v>0</v>
      </c>
      <c r="O60" s="210">
        <f t="shared" si="0"/>
        <v>0</v>
      </c>
      <c r="P60" s="210">
        <f t="shared" si="0"/>
        <v>0</v>
      </c>
      <c r="Q60" s="210">
        <f t="shared" si="0"/>
        <v>0</v>
      </c>
      <c r="R60" s="210">
        <f t="shared" si="0"/>
        <v>0</v>
      </c>
      <c r="S60" s="210">
        <f t="shared" si="0"/>
        <v>0</v>
      </c>
      <c r="T60" s="210">
        <f t="shared" si="0"/>
        <v>0</v>
      </c>
      <c r="U60" s="210">
        <f t="shared" si="0"/>
        <v>0</v>
      </c>
      <c r="V60" s="210">
        <f t="shared" si="0"/>
        <v>0</v>
      </c>
      <c r="W60" s="210">
        <f t="shared" si="0"/>
        <v>0</v>
      </c>
    </row>
    <row r="61" spans="1:23" ht="48.75" customHeight="1" thickBot="1" x14ac:dyDescent="0.3">
      <c r="A61" s="238"/>
      <c r="B61" s="247" t="s">
        <v>140</v>
      </c>
      <c r="C61" s="248"/>
      <c r="D61" s="207"/>
      <c r="E61" s="207"/>
      <c r="F61" s="208"/>
      <c r="G61" s="209"/>
      <c r="H61" s="207"/>
      <c r="I61" s="208"/>
      <c r="J61" s="208"/>
      <c r="K61" s="208"/>
      <c r="L61" s="208"/>
      <c r="M61" s="207"/>
      <c r="N61" s="208"/>
      <c r="O61" s="208"/>
      <c r="P61" s="208"/>
      <c r="Q61" s="208"/>
      <c r="R61" s="208"/>
      <c r="S61" s="208"/>
      <c r="T61" s="208"/>
      <c r="U61" s="208"/>
      <c r="V61" s="208"/>
      <c r="W61" s="208"/>
    </row>
    <row r="62" spans="1:23" x14ac:dyDescent="0.25">
      <c r="A62" s="109"/>
      <c r="B62" s="109"/>
      <c r="D62" s="2"/>
      <c r="H62" s="108"/>
    </row>
    <row r="63" spans="1:23" x14ac:dyDescent="0.25">
      <c r="A63" s="109"/>
      <c r="H63" s="108"/>
    </row>
    <row r="67" spans="2:9" x14ac:dyDescent="0.25">
      <c r="B67" s="111" t="s">
        <v>82</v>
      </c>
      <c r="C67" s="120" t="s">
        <v>83</v>
      </c>
      <c r="D67" s="120" t="s">
        <v>84</v>
      </c>
      <c r="E67" s="120" t="s">
        <v>86</v>
      </c>
      <c r="F67" s="120" t="s">
        <v>87</v>
      </c>
      <c r="G67" s="120" t="s">
        <v>88</v>
      </c>
      <c r="H67" s="120" t="s">
        <v>96</v>
      </c>
      <c r="I67" s="120" t="s">
        <v>148</v>
      </c>
    </row>
    <row r="68" spans="2:9" x14ac:dyDescent="0.25">
      <c r="B68" s="112"/>
      <c r="C68" s="124"/>
      <c r="D68" s="120" t="s">
        <v>85</v>
      </c>
      <c r="E68" s="124"/>
      <c r="F68" s="124"/>
      <c r="G68" s="124"/>
      <c r="H68" s="124"/>
      <c r="I68" s="124"/>
    </row>
    <row r="69" spans="2:9" ht="14.4" x14ac:dyDescent="0.25">
      <c r="C69" s="121" t="s">
        <v>63</v>
      </c>
      <c r="D69" s="121" t="s">
        <v>62</v>
      </c>
      <c r="E69" s="121" t="s">
        <v>64</v>
      </c>
      <c r="F69" s="121" t="s">
        <v>65</v>
      </c>
      <c r="G69" s="121" t="s">
        <v>66</v>
      </c>
      <c r="H69" s="122" t="s">
        <v>97</v>
      </c>
      <c r="I69" s="216" t="s">
        <v>158</v>
      </c>
    </row>
    <row r="70" spans="2:9" ht="14.4" x14ac:dyDescent="0.25">
      <c r="C70" s="121" t="s">
        <v>67</v>
      </c>
      <c r="D70" s="121" t="s">
        <v>68</v>
      </c>
      <c r="E70" s="121" t="s">
        <v>69</v>
      </c>
      <c r="F70" s="121" t="s">
        <v>50</v>
      </c>
      <c r="G70" s="121" t="s">
        <v>70</v>
      </c>
      <c r="H70" s="122" t="s">
        <v>116</v>
      </c>
      <c r="I70" s="216" t="s">
        <v>159</v>
      </c>
    </row>
    <row r="71" spans="2:9" ht="14.4" x14ac:dyDescent="0.25">
      <c r="C71" s="121" t="s">
        <v>71</v>
      </c>
      <c r="D71" s="121"/>
      <c r="E71" s="121" t="s">
        <v>72</v>
      </c>
      <c r="F71" s="121" t="s">
        <v>51</v>
      </c>
      <c r="G71" s="121" t="s">
        <v>73</v>
      </c>
      <c r="H71" s="122" t="s">
        <v>112</v>
      </c>
      <c r="I71" s="216" t="s">
        <v>160</v>
      </c>
    </row>
    <row r="72" spans="2:9" ht="14.4" x14ac:dyDescent="0.25">
      <c r="C72" s="121" t="s">
        <v>74</v>
      </c>
      <c r="D72" s="121"/>
      <c r="E72" s="121"/>
      <c r="F72" s="121" t="s">
        <v>75</v>
      </c>
      <c r="G72" s="125"/>
      <c r="H72" s="122" t="s">
        <v>98</v>
      </c>
      <c r="I72" s="216" t="s">
        <v>161</v>
      </c>
    </row>
    <row r="73" spans="2:9" ht="14.4" x14ac:dyDescent="0.25">
      <c r="C73" s="121" t="s">
        <v>89</v>
      </c>
      <c r="D73" s="121"/>
      <c r="E73" s="121"/>
      <c r="F73" s="121"/>
      <c r="G73" s="125"/>
      <c r="H73" s="122" t="s">
        <v>122</v>
      </c>
      <c r="I73" s="216" t="s">
        <v>162</v>
      </c>
    </row>
    <row r="74" spans="2:9" ht="14.4" x14ac:dyDescent="0.25">
      <c r="C74" s="121" t="s">
        <v>75</v>
      </c>
      <c r="D74" s="121"/>
      <c r="E74" s="121"/>
      <c r="F74" s="121"/>
      <c r="G74" s="125"/>
      <c r="H74" s="122" t="s">
        <v>123</v>
      </c>
      <c r="I74" s="216" t="s">
        <v>163</v>
      </c>
    </row>
    <row r="75" spans="2:9" ht="14.4" x14ac:dyDescent="0.25">
      <c r="C75" s="121"/>
      <c r="D75" s="121"/>
      <c r="E75" s="121"/>
      <c r="F75" s="121"/>
      <c r="G75" s="125"/>
      <c r="H75" s="122" t="s">
        <v>99</v>
      </c>
      <c r="I75" s="216" t="s">
        <v>164</v>
      </c>
    </row>
    <row r="76" spans="2:9" ht="14.4" x14ac:dyDescent="0.25">
      <c r="C76" s="121"/>
      <c r="D76" s="121"/>
      <c r="E76" s="121"/>
      <c r="F76" s="121"/>
      <c r="G76" s="125"/>
      <c r="H76" s="122" t="s">
        <v>100</v>
      </c>
      <c r="I76" s="216" t="s">
        <v>165</v>
      </c>
    </row>
    <row r="77" spans="2:9" ht="14.4" x14ac:dyDescent="0.25">
      <c r="C77" s="123"/>
      <c r="D77" s="123"/>
      <c r="E77" s="123"/>
      <c r="F77" s="123"/>
      <c r="G77" s="126"/>
      <c r="H77" s="122" t="s">
        <v>101</v>
      </c>
      <c r="I77" s="216" t="s">
        <v>166</v>
      </c>
    </row>
    <row r="78" spans="2:9" ht="14.4" x14ac:dyDescent="0.25">
      <c r="C78" s="123"/>
      <c r="D78" s="123"/>
      <c r="E78" s="123"/>
      <c r="F78" s="123"/>
      <c r="G78" s="126"/>
      <c r="H78" s="122" t="s">
        <v>102</v>
      </c>
      <c r="I78" s="216" t="s">
        <v>150</v>
      </c>
    </row>
    <row r="79" spans="2:9" ht="14.4" x14ac:dyDescent="0.25">
      <c r="C79" s="123"/>
      <c r="D79" s="123"/>
      <c r="E79" s="123"/>
      <c r="F79" s="123"/>
      <c r="G79" s="126"/>
      <c r="H79" s="122" t="s">
        <v>113</v>
      </c>
      <c r="I79" s="216" t="s">
        <v>151</v>
      </c>
    </row>
    <row r="80" spans="2:9" ht="14.4" x14ac:dyDescent="0.25">
      <c r="C80" s="121"/>
      <c r="D80" s="123"/>
      <c r="E80" s="123"/>
      <c r="F80" s="123"/>
      <c r="G80" s="126"/>
      <c r="H80" s="122" t="s">
        <v>124</v>
      </c>
      <c r="I80" s="216" t="s">
        <v>152</v>
      </c>
    </row>
    <row r="81" spans="3:9" ht="14.4" x14ac:dyDescent="0.25">
      <c r="C81" s="123"/>
      <c r="D81" s="123"/>
      <c r="E81" s="123"/>
      <c r="F81" s="123"/>
      <c r="G81" s="126"/>
      <c r="H81" s="122" t="s">
        <v>117</v>
      </c>
      <c r="I81" s="216" t="s">
        <v>153</v>
      </c>
    </row>
    <row r="82" spans="3:9" ht="14.4" x14ac:dyDescent="0.25">
      <c r="C82" s="121"/>
      <c r="D82" s="123"/>
      <c r="E82" s="123"/>
      <c r="F82" s="123"/>
      <c r="G82" s="126"/>
      <c r="H82" s="122" t="s">
        <v>118</v>
      </c>
      <c r="I82" s="216" t="s">
        <v>154</v>
      </c>
    </row>
    <row r="83" spans="3:9" ht="14.4" x14ac:dyDescent="0.25">
      <c r="C83" s="123"/>
      <c r="D83" s="123"/>
      <c r="E83" s="123"/>
      <c r="F83" s="123"/>
      <c r="G83" s="126"/>
      <c r="H83" s="122" t="s">
        <v>125</v>
      </c>
      <c r="I83" s="216" t="s">
        <v>155</v>
      </c>
    </row>
    <row r="84" spans="3:9" ht="14.4" x14ac:dyDescent="0.25">
      <c r="C84" s="121"/>
      <c r="D84" s="123"/>
      <c r="E84" s="123"/>
      <c r="F84" s="123"/>
      <c r="G84" s="126"/>
      <c r="H84" s="122" t="s">
        <v>103</v>
      </c>
      <c r="I84" s="216" t="s">
        <v>156</v>
      </c>
    </row>
    <row r="85" spans="3:9" ht="14.4" x14ac:dyDescent="0.25">
      <c r="C85" s="123"/>
      <c r="D85" s="123"/>
      <c r="E85" s="123"/>
      <c r="F85" s="123"/>
      <c r="G85" s="126"/>
      <c r="H85" s="122" t="s">
        <v>126</v>
      </c>
      <c r="I85" s="216" t="s">
        <v>157</v>
      </c>
    </row>
    <row r="86" spans="3:9" ht="14.4" x14ac:dyDescent="0.25">
      <c r="C86" s="121"/>
      <c r="D86" s="123"/>
      <c r="E86" s="123"/>
      <c r="F86" s="123"/>
      <c r="G86" s="126"/>
      <c r="H86" s="122" t="s">
        <v>104</v>
      </c>
      <c r="I86" s="123"/>
    </row>
    <row r="87" spans="3:9" ht="14.4" x14ac:dyDescent="0.25">
      <c r="C87" s="123"/>
      <c r="D87" s="123"/>
      <c r="E87" s="123"/>
      <c r="F87" s="123"/>
      <c r="G87" s="126"/>
      <c r="H87" s="122" t="s">
        <v>105</v>
      </c>
      <c r="I87" s="123"/>
    </row>
    <row r="88" spans="3:9" ht="14.4" x14ac:dyDescent="0.25">
      <c r="C88" s="123"/>
      <c r="D88" s="123"/>
      <c r="E88" s="123"/>
      <c r="F88" s="123"/>
      <c r="G88" s="126"/>
      <c r="H88" s="122" t="s">
        <v>106</v>
      </c>
      <c r="I88" s="123"/>
    </row>
    <row r="89" spans="3:9" ht="14.4" x14ac:dyDescent="0.25">
      <c r="C89" s="123"/>
      <c r="D89" s="123"/>
      <c r="E89" s="123"/>
      <c r="F89" s="123"/>
      <c r="G89" s="126"/>
      <c r="H89" s="122" t="s">
        <v>107</v>
      </c>
      <c r="I89" s="123"/>
    </row>
    <row r="90" spans="3:9" ht="14.4" x14ac:dyDescent="0.25">
      <c r="C90" s="123"/>
      <c r="D90" s="123"/>
      <c r="E90" s="123"/>
      <c r="F90" s="123"/>
      <c r="G90" s="126"/>
      <c r="H90" s="122" t="s">
        <v>119</v>
      </c>
      <c r="I90" s="123"/>
    </row>
    <row r="91" spans="3:9" ht="14.4" x14ac:dyDescent="0.25">
      <c r="C91" s="123"/>
      <c r="D91" s="123"/>
      <c r="E91" s="123"/>
      <c r="F91" s="123"/>
      <c r="G91" s="126"/>
      <c r="H91" s="122" t="s">
        <v>114</v>
      </c>
      <c r="I91" s="123"/>
    </row>
    <row r="92" spans="3:9" ht="14.4" x14ac:dyDescent="0.25">
      <c r="C92" s="123"/>
      <c r="D92" s="123"/>
      <c r="E92" s="123"/>
      <c r="F92" s="123"/>
      <c r="G92" s="126"/>
      <c r="H92" s="122" t="s">
        <v>108</v>
      </c>
      <c r="I92" s="123"/>
    </row>
    <row r="93" spans="3:9" ht="14.4" x14ac:dyDescent="0.25">
      <c r="C93" s="123"/>
      <c r="D93" s="123"/>
      <c r="E93" s="123"/>
      <c r="F93" s="123"/>
      <c r="G93" s="126"/>
      <c r="H93" s="122" t="s">
        <v>115</v>
      </c>
      <c r="I93" s="123"/>
    </row>
    <row r="94" spans="3:9" ht="14.4" x14ac:dyDescent="0.25">
      <c r="C94" s="123"/>
      <c r="D94" s="123"/>
      <c r="E94" s="123"/>
      <c r="F94" s="123"/>
      <c r="G94" s="126"/>
      <c r="H94" s="122" t="s">
        <v>109</v>
      </c>
      <c r="I94" s="123"/>
    </row>
    <row r="95" spans="3:9" ht="14.4" x14ac:dyDescent="0.25">
      <c r="C95" s="123"/>
      <c r="D95" s="123"/>
      <c r="E95" s="123"/>
      <c r="F95" s="123"/>
      <c r="G95" s="126"/>
      <c r="H95" s="122" t="s">
        <v>120</v>
      </c>
      <c r="I95" s="123"/>
    </row>
    <row r="96" spans="3:9" ht="14.4" x14ac:dyDescent="0.25">
      <c r="C96" s="123"/>
      <c r="D96" s="123"/>
      <c r="E96" s="123"/>
      <c r="F96" s="123"/>
      <c r="G96" s="126"/>
      <c r="H96" s="122" t="s">
        <v>121</v>
      </c>
      <c r="I96" s="123"/>
    </row>
    <row r="97" spans="3:9" ht="14.4" x14ac:dyDescent="0.25">
      <c r="C97" s="123"/>
      <c r="D97" s="123"/>
      <c r="E97" s="123"/>
      <c r="F97" s="123"/>
      <c r="G97" s="126"/>
      <c r="H97" s="122" t="s">
        <v>128</v>
      </c>
      <c r="I97" s="123"/>
    </row>
    <row r="98" spans="3:9" ht="14.4" x14ac:dyDescent="0.25">
      <c r="C98" s="123"/>
      <c r="D98" s="123"/>
      <c r="E98" s="123"/>
      <c r="F98" s="123"/>
      <c r="G98" s="126"/>
      <c r="H98" s="122" t="s">
        <v>110</v>
      </c>
      <c r="I98" s="123"/>
    </row>
    <row r="99" spans="3:9" ht="14.4" x14ac:dyDescent="0.25">
      <c r="C99" s="123"/>
      <c r="D99" s="123"/>
      <c r="E99" s="123"/>
      <c r="F99" s="123"/>
      <c r="G99" s="126"/>
      <c r="H99" s="122" t="s">
        <v>111</v>
      </c>
      <c r="I99" s="123"/>
    </row>
    <row r="100" spans="3:9" ht="14.4" x14ac:dyDescent="0.25">
      <c r="C100" s="123"/>
      <c r="D100" s="123"/>
      <c r="E100" s="123"/>
      <c r="F100" s="123"/>
      <c r="G100" s="126"/>
      <c r="H100" s="122" t="s">
        <v>127</v>
      </c>
      <c r="I100" s="123"/>
    </row>
    <row r="101" spans="3:9" x14ac:dyDescent="0.25">
      <c r="C101" s="123"/>
      <c r="D101" s="123"/>
      <c r="E101" s="123"/>
      <c r="F101" s="123"/>
      <c r="G101" s="126"/>
      <c r="H101" s="123"/>
      <c r="I101" s="123"/>
    </row>
    <row r="102" spans="3:9" x14ac:dyDescent="0.25">
      <c r="G102" s="12"/>
    </row>
    <row r="103" spans="3:9" x14ac:dyDescent="0.25">
      <c r="G103" s="12"/>
    </row>
    <row r="104" spans="3:9" x14ac:dyDescent="0.25">
      <c r="G104" s="12"/>
    </row>
    <row r="105" spans="3:9" x14ac:dyDescent="0.25">
      <c r="G105" s="12"/>
    </row>
    <row r="106" spans="3:9" x14ac:dyDescent="0.25">
      <c r="G106" s="12"/>
    </row>
    <row r="107" spans="3:9" x14ac:dyDescent="0.25">
      <c r="G107" s="12"/>
    </row>
    <row r="108" spans="3:9" x14ac:dyDescent="0.25">
      <c r="G108" s="12"/>
    </row>
    <row r="109" spans="3:9" x14ac:dyDescent="0.25">
      <c r="G109" s="110"/>
    </row>
  </sheetData>
  <sheetProtection algorithmName="SHA-512" hashValue="C6U832/EMBEwsmHT28Um4CE+B0L+m3aaXeLpvyCpsiO1c9k36rzGw3scSmV6COtPogW8MfmT5XlISThYd1eDZw==" saltValue="jhpqwMLpf5RvaY0RPuQjxA==" spinCount="100000" sheet="1" objects="1" scenarios="1"/>
  <mergeCells count="25">
    <mergeCell ref="B54:B57"/>
    <mergeCell ref="B60:C60"/>
    <mergeCell ref="B61:C61"/>
    <mergeCell ref="B30:B33"/>
    <mergeCell ref="B34:B37"/>
    <mergeCell ref="B38:B41"/>
    <mergeCell ref="B42:B45"/>
    <mergeCell ref="B46:B49"/>
    <mergeCell ref="B50:B53"/>
    <mergeCell ref="B26:B29"/>
    <mergeCell ref="B1:C1"/>
    <mergeCell ref="A3:A61"/>
    <mergeCell ref="B3:B4"/>
    <mergeCell ref="B5:C5"/>
    <mergeCell ref="B6:C6"/>
    <mergeCell ref="B7:C7"/>
    <mergeCell ref="B8:C8"/>
    <mergeCell ref="B9:C9"/>
    <mergeCell ref="B10:C10"/>
    <mergeCell ref="B11:B12"/>
    <mergeCell ref="B13:C13"/>
    <mergeCell ref="B14:C14"/>
    <mergeCell ref="B15:B17"/>
    <mergeCell ref="B18:B21"/>
    <mergeCell ref="B22:B25"/>
  </mergeCells>
  <dataValidations count="9">
    <dataValidation type="list" allowBlank="1" showInputMessage="1" showErrorMessage="1" sqref="M36 D55 E56:W56 D47 E48:W48 D24:W24 E28:W28 G40 D27 D43 D31 G36 M40 E32:W32 E44:W44 D20:W20 D51 E52:W52" xr:uid="{41231526-DBAD-4F6A-B77D-8F28BD9F5ECA}">
      <formula1>$G$69:$G$71</formula1>
    </dataValidation>
    <dataValidation type="list" allowBlank="1" showInputMessage="1" showErrorMessage="1" sqref="E43:F43 I55:L55 N55:W55 E55:F55 I47:L47 N47:W47 E47:F47 D35:D37 I43:L43 D39:D41 N43:W43 I51:L51 N51:W51 E51:F51" xr:uid="{5F779B4D-004E-4655-9D38-682432B5E9DA}">
      <formula1>$H$69:$H$72</formula1>
    </dataValidation>
    <dataValidation type="list" allowBlank="1" showInputMessage="1" showErrorMessage="1" sqref="D63 D7:W8" xr:uid="{6FCC1C72-B3D5-4964-B455-F5E1AE3B7AE3}">
      <formula1>$D$69:$D$70</formula1>
    </dataValidation>
    <dataValidation type="list" allowBlank="1" showInputMessage="1" showErrorMessage="1" prompt="Selecciona" sqref="D3:W3" xr:uid="{D07E2925-65D1-44BF-8BCD-C3BA414E1F8A}">
      <formula1>$C$69:$C$74</formula1>
    </dataValidation>
    <dataValidation type="list" allowBlank="1" showInputMessage="1" showErrorMessage="1" prompt="Selecciona" sqref="D9:W9" xr:uid="{AA1A7981-A52D-44B2-9D5A-44E4B68EFAA3}">
      <formula1>$E$69:$E$71</formula1>
    </dataValidation>
    <dataValidation type="list" allowBlank="1" showInputMessage="1" showErrorMessage="1" prompt="Selecciona" sqref="D22:W22 D54:W54 D46:W46 D26:W26 D30:W30 D34:W34 D38:W38 D42:W42 D18:W18 D50:W50" xr:uid="{86BFD57F-A7FA-4D31-8E16-73D3EBCFCF11}">
      <formula1>$F$69:$F$72</formula1>
    </dataValidation>
    <dataValidation type="list" allowBlank="1" showInputMessage="1" showErrorMessage="1" sqref="O12:W12 S11:W11" xr:uid="{43D2B6F4-7E2B-4BDF-84A5-E48185538634}">
      <formula1>$G$69:$G$108</formula1>
    </dataValidation>
    <dataValidation type="list" allowBlank="1" showInputMessage="1" showErrorMessage="1" prompt="Selecciona" sqref="D4:W4" xr:uid="{4D2EB219-4071-4F0A-A88D-3DC6FFD81D9A}">
      <formula1>$H$69:$H$100</formula1>
    </dataValidation>
    <dataValidation type="list" allowBlank="1" showInputMessage="1" showErrorMessage="1" prompt="Selecciona" sqref="D5:W5" xr:uid="{96D0627D-CF16-44DC-9B66-D3712EE68608}">
      <formula1>$I$69:$I$85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&amp;RAnnexos indicadors XIP - Operacions XIP 2021
  Versió 1, 27 de desembre de 2023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ABC93-C483-4B4A-9F2A-2BE176B0AFEA}">
  <sheetPr>
    <tabColor theme="6" tint="0.59999389629810485"/>
  </sheetPr>
  <dimension ref="A1:F65506"/>
  <sheetViews>
    <sheetView zoomScaleNormal="100" zoomScaleSheetLayoutView="130" workbookViewId="0">
      <selection activeCell="D31" sqref="D31"/>
    </sheetView>
  </sheetViews>
  <sheetFormatPr defaultColWidth="9.109375" defaultRowHeight="13.2" x14ac:dyDescent="0.25"/>
  <cols>
    <col min="1" max="1" width="2.88671875" customWidth="1"/>
    <col min="2" max="2" width="11.6640625" customWidth="1"/>
    <col min="3" max="3" width="48.33203125" bestFit="1" customWidth="1"/>
    <col min="4" max="4" width="14.44140625" style="13" customWidth="1"/>
    <col min="5" max="5" width="28.33203125" customWidth="1"/>
    <col min="6" max="256" width="11.44140625" customWidth="1"/>
  </cols>
  <sheetData>
    <row r="1" spans="2:5" ht="11.25" customHeight="1" thickBot="1" x14ac:dyDescent="0.3"/>
    <row r="2" spans="2:5" s="10" customFormat="1" ht="53.25" customHeight="1" thickBot="1" x14ac:dyDescent="0.3">
      <c r="B2" s="70" t="s">
        <v>76</v>
      </c>
      <c r="C2" s="127" t="s">
        <v>77</v>
      </c>
      <c r="D2" s="71" t="s">
        <v>78</v>
      </c>
      <c r="E2" s="82" t="s">
        <v>79</v>
      </c>
    </row>
    <row r="3" spans="2:5" ht="15" customHeight="1" x14ac:dyDescent="0.25">
      <c r="B3" s="129"/>
      <c r="C3" s="95"/>
      <c r="D3" s="96"/>
      <c r="E3" s="96"/>
    </row>
    <row r="4" spans="2:5" ht="15" customHeight="1" x14ac:dyDescent="0.25">
      <c r="B4" s="130"/>
      <c r="C4" s="97"/>
      <c r="D4" s="96"/>
      <c r="E4" s="96"/>
    </row>
    <row r="5" spans="2:5" ht="15" customHeight="1" x14ac:dyDescent="0.25">
      <c r="B5" s="130"/>
      <c r="C5" s="97"/>
      <c r="D5" s="96"/>
      <c r="E5" s="96"/>
    </row>
    <row r="6" spans="2:5" ht="15" customHeight="1" x14ac:dyDescent="0.25">
      <c r="B6" s="131"/>
      <c r="C6" s="97"/>
      <c r="D6" s="96"/>
      <c r="E6" s="96"/>
    </row>
    <row r="7" spans="2:5" ht="15" customHeight="1" x14ac:dyDescent="0.25">
      <c r="B7" s="131"/>
      <c r="C7" s="97"/>
      <c r="D7" s="96"/>
      <c r="E7" s="96"/>
    </row>
    <row r="8" spans="2:5" ht="15" customHeight="1" x14ac:dyDescent="0.25">
      <c r="B8" s="131"/>
      <c r="C8" s="97"/>
      <c r="D8" s="96"/>
      <c r="E8" s="96"/>
    </row>
    <row r="9" spans="2:5" ht="15" customHeight="1" x14ac:dyDescent="0.25">
      <c r="B9" s="131"/>
      <c r="C9" s="97"/>
      <c r="D9" s="96"/>
      <c r="E9" s="96"/>
    </row>
    <row r="10" spans="2:5" ht="15" customHeight="1" x14ac:dyDescent="0.25">
      <c r="B10" s="131"/>
      <c r="C10" s="97"/>
      <c r="D10" s="96"/>
      <c r="E10" s="96"/>
    </row>
    <row r="11" spans="2:5" ht="15" customHeight="1" x14ac:dyDescent="0.25">
      <c r="B11" s="131"/>
      <c r="C11" s="97"/>
      <c r="D11" s="96"/>
      <c r="E11" s="96"/>
    </row>
    <row r="12" spans="2:5" ht="15" customHeight="1" x14ac:dyDescent="0.25">
      <c r="B12" s="131"/>
      <c r="C12" s="97"/>
      <c r="D12" s="96"/>
      <c r="E12" s="96"/>
    </row>
    <row r="13" spans="2:5" ht="15" customHeight="1" x14ac:dyDescent="0.25">
      <c r="B13" s="131"/>
      <c r="C13" s="98"/>
      <c r="D13" s="128"/>
      <c r="E13" s="101"/>
    </row>
    <row r="14" spans="2:5" ht="15" customHeight="1" x14ac:dyDescent="0.25">
      <c r="B14" s="131"/>
      <c r="C14" s="97"/>
      <c r="D14" s="103"/>
      <c r="E14" s="101"/>
    </row>
    <row r="15" spans="2:5" ht="15" customHeight="1" x14ac:dyDescent="0.25">
      <c r="B15" s="131"/>
      <c r="C15" s="97"/>
      <c r="D15" s="103"/>
      <c r="E15" s="101"/>
    </row>
    <row r="16" spans="2:5" ht="15" customHeight="1" x14ac:dyDescent="0.25">
      <c r="B16" s="131"/>
      <c r="C16" s="97"/>
      <c r="D16" s="103"/>
      <c r="E16" s="101"/>
    </row>
    <row r="17" spans="1:6" ht="15" customHeight="1" x14ac:dyDescent="0.25">
      <c r="B17" s="131"/>
      <c r="C17" s="97"/>
      <c r="D17" s="103"/>
      <c r="E17" s="101"/>
    </row>
    <row r="18" spans="1:6" ht="15" customHeight="1" x14ac:dyDescent="0.25">
      <c r="B18" s="131"/>
      <c r="C18" s="97"/>
      <c r="D18" s="103"/>
      <c r="E18" s="101"/>
    </row>
    <row r="19" spans="1:6" ht="15" customHeight="1" x14ac:dyDescent="0.25">
      <c r="B19" s="131"/>
      <c r="C19" s="97"/>
      <c r="D19" s="103"/>
      <c r="E19" s="101"/>
    </row>
    <row r="20" spans="1:6" ht="15" customHeight="1" x14ac:dyDescent="0.25">
      <c r="B20" s="131"/>
      <c r="C20" s="100"/>
      <c r="D20" s="103"/>
      <c r="E20" s="101"/>
    </row>
    <row r="21" spans="1:6" ht="15" customHeight="1" x14ac:dyDescent="0.25">
      <c r="B21" s="131"/>
      <c r="C21" s="100"/>
      <c r="D21" s="103"/>
      <c r="E21" s="101"/>
    </row>
    <row r="22" spans="1:6" ht="15" customHeight="1" x14ac:dyDescent="0.25">
      <c r="B22" s="131"/>
      <c r="C22" s="99"/>
      <c r="D22" s="103"/>
      <c r="E22" s="101"/>
    </row>
    <row r="23" spans="1:6" ht="15" customHeight="1" x14ac:dyDescent="0.25">
      <c r="B23" s="131"/>
      <c r="C23" s="99"/>
      <c r="D23" s="103"/>
      <c r="E23" s="101"/>
    </row>
    <row r="24" spans="1:6" ht="15" customHeight="1" x14ac:dyDescent="0.25">
      <c r="B24" s="131"/>
      <c r="C24" s="99"/>
      <c r="D24" s="103"/>
      <c r="E24" s="101"/>
    </row>
    <row r="25" spans="1:6" ht="15" customHeight="1" x14ac:dyDescent="0.25">
      <c r="B25" s="131"/>
      <c r="C25" s="99"/>
      <c r="D25" s="103"/>
      <c r="E25" s="101"/>
    </row>
    <row r="26" spans="1:6" ht="15" customHeight="1" x14ac:dyDescent="0.25">
      <c r="B26" s="131"/>
      <c r="C26" s="99"/>
      <c r="D26" s="103"/>
      <c r="E26" s="104"/>
    </row>
    <row r="27" spans="1:6" ht="15" customHeight="1" x14ac:dyDescent="0.25">
      <c r="B27" s="131"/>
      <c r="C27" s="99"/>
      <c r="D27" s="103"/>
      <c r="E27" s="101"/>
    </row>
    <row r="28" spans="1:6" x14ac:dyDescent="0.25">
      <c r="B28" s="131"/>
      <c r="C28" s="99"/>
      <c r="D28" s="103"/>
      <c r="E28" s="102"/>
    </row>
    <row r="29" spans="1:6" ht="15" customHeight="1" x14ac:dyDescent="0.25">
      <c r="B29" s="131"/>
      <c r="C29" s="99"/>
      <c r="D29" s="103"/>
      <c r="E29" s="102"/>
    </row>
    <row r="30" spans="1:6" ht="15" customHeight="1" x14ac:dyDescent="0.25">
      <c r="B30" s="131"/>
      <c r="C30" s="99"/>
      <c r="D30" s="103"/>
      <c r="E30" s="102"/>
    </row>
    <row r="31" spans="1:6" ht="15" customHeight="1" x14ac:dyDescent="0.25">
      <c r="B31" s="131"/>
      <c r="C31" s="99"/>
      <c r="D31" s="103"/>
      <c r="E31" s="103"/>
    </row>
    <row r="32" spans="1:6" s="2" customFormat="1" x14ac:dyDescent="0.25">
      <c r="A32" s="105"/>
      <c r="B32" s="131"/>
      <c r="C32" s="99"/>
      <c r="D32" s="103"/>
      <c r="E32" s="102"/>
      <c r="F32"/>
    </row>
    <row r="33" spans="1:6" s="2" customFormat="1" x14ac:dyDescent="0.25">
      <c r="A33" s="105"/>
      <c r="B33" s="131"/>
      <c r="C33" s="98"/>
      <c r="D33" s="103"/>
      <c r="E33" s="102"/>
      <c r="F33"/>
    </row>
    <row r="34" spans="1:6" s="2" customFormat="1" x14ac:dyDescent="0.25">
      <c r="A34" s="105"/>
      <c r="B34" s="131"/>
      <c r="C34" s="98"/>
      <c r="D34" s="103"/>
      <c r="E34" s="102"/>
      <c r="F34"/>
    </row>
    <row r="35" spans="1:6" s="2" customFormat="1" x14ac:dyDescent="0.25">
      <c r="A35" s="105"/>
      <c r="B35" s="131"/>
      <c r="C35" s="98"/>
      <c r="D35" s="103"/>
      <c r="E35" s="102"/>
      <c r="F35"/>
    </row>
    <row r="36" spans="1:6" s="2" customFormat="1" x14ac:dyDescent="0.25">
      <c r="A36" s="105"/>
      <c r="B36" s="131"/>
      <c r="C36" s="99"/>
      <c r="D36" s="103"/>
      <c r="E36" s="102"/>
      <c r="F36"/>
    </row>
    <row r="37" spans="1:6" s="2" customFormat="1" x14ac:dyDescent="0.25">
      <c r="A37" s="105"/>
      <c r="B37" s="132"/>
      <c r="C37" s="98"/>
      <c r="D37" s="128"/>
      <c r="E37" s="102"/>
      <c r="F37"/>
    </row>
    <row r="38" spans="1:6" s="2" customFormat="1" x14ac:dyDescent="0.25">
      <c r="A38" s="105"/>
      <c r="B38" s="132"/>
      <c r="C38" s="98"/>
      <c r="D38" s="128"/>
      <c r="E38" s="102"/>
      <c r="F38"/>
    </row>
    <row r="39" spans="1:6" s="2" customFormat="1" x14ac:dyDescent="0.25">
      <c r="A39" s="105"/>
      <c r="B39" s="132"/>
      <c r="C39" s="98"/>
      <c r="D39" s="128"/>
      <c r="E39" s="102"/>
      <c r="F39"/>
    </row>
    <row r="40" spans="1:6" s="2" customFormat="1" x14ac:dyDescent="0.25">
      <c r="A40" s="105"/>
      <c r="B40" s="131"/>
      <c r="C40" s="98"/>
      <c r="D40" s="128"/>
      <c r="E40" s="102"/>
      <c r="F40"/>
    </row>
    <row r="41" spans="1:6" s="2" customFormat="1" x14ac:dyDescent="0.25">
      <c r="A41" s="105"/>
      <c r="B41" s="131"/>
      <c r="C41" s="98"/>
      <c r="D41" s="128"/>
      <c r="E41" s="102"/>
      <c r="F41"/>
    </row>
    <row r="42" spans="1:6" s="2" customFormat="1" x14ac:dyDescent="0.25">
      <c r="A42" s="105"/>
      <c r="B42" s="131"/>
      <c r="C42" s="98"/>
      <c r="D42" s="128"/>
      <c r="E42" s="102"/>
      <c r="F42"/>
    </row>
    <row r="43" spans="1:6" s="2" customFormat="1" x14ac:dyDescent="0.25">
      <c r="A43" s="105"/>
      <c r="B43" s="131"/>
      <c r="C43" s="98"/>
      <c r="D43" s="128"/>
      <c r="E43" s="102"/>
      <c r="F43"/>
    </row>
    <row r="44" spans="1:6" s="2" customFormat="1" x14ac:dyDescent="0.25">
      <c r="A44" s="105"/>
      <c r="B44" s="131"/>
      <c r="C44" s="98"/>
      <c r="D44" s="128"/>
      <c r="E44" s="102"/>
      <c r="F44"/>
    </row>
    <row r="45" spans="1:6" s="2" customFormat="1" x14ac:dyDescent="0.25">
      <c r="A45" s="105"/>
      <c r="B45" s="131"/>
      <c r="C45" s="98"/>
      <c r="D45" s="128"/>
      <c r="E45" s="102"/>
      <c r="F45"/>
    </row>
    <row r="46" spans="1:6" s="2" customFormat="1" x14ac:dyDescent="0.25">
      <c r="A46" s="105"/>
      <c r="B46" s="131"/>
      <c r="C46" s="98"/>
      <c r="D46" s="128"/>
      <c r="E46" s="102"/>
      <c r="F46"/>
    </row>
    <row r="47" spans="1:6" s="2" customFormat="1" x14ac:dyDescent="0.25">
      <c r="A47" s="105"/>
      <c r="B47" s="131"/>
      <c r="C47" s="98"/>
      <c r="D47" s="128"/>
      <c r="E47" s="102"/>
      <c r="F47"/>
    </row>
    <row r="48" spans="1:6" s="2" customFormat="1" x14ac:dyDescent="0.25">
      <c r="A48" s="105"/>
      <c r="B48" s="131"/>
      <c r="C48" s="98"/>
      <c r="D48" s="128"/>
      <c r="E48" s="102"/>
      <c r="F48"/>
    </row>
    <row r="49" spans="1:6" s="2" customFormat="1" x14ac:dyDescent="0.25">
      <c r="A49" s="105"/>
      <c r="B49" s="131"/>
      <c r="C49" s="98"/>
      <c r="D49" s="128"/>
      <c r="E49" s="102"/>
      <c r="F49"/>
    </row>
    <row r="50" spans="1:6" s="2" customFormat="1" x14ac:dyDescent="0.25">
      <c r="A50" s="105"/>
      <c r="B50" s="131"/>
      <c r="C50" s="98"/>
      <c r="D50" s="128"/>
      <c r="E50" s="102"/>
      <c r="F50"/>
    </row>
    <row r="65506" spans="4:4" x14ac:dyDescent="0.25">
      <c r="D65506" s="83"/>
    </row>
  </sheetData>
  <pageMargins left="0.74803149606299213" right="0.74803149606299213" top="0.98425196850393704" bottom="0.98425196850393704" header="0" footer="0"/>
  <pageSetup paperSize="9" scale="83" orientation="portrait" r:id="rId1"/>
  <headerFooter alignWithMargins="0">
    <oddFooter>&amp;RAnnexos indicadors XIP - Memòria d'activitats  XIP 2021
  Versió 1, 27 de desembre de 2023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15</vt:i4>
      </vt:variant>
      <vt:variant>
        <vt:lpstr>Intervals amb nom</vt:lpstr>
      </vt:variant>
      <vt:variant>
        <vt:i4>20</vt:i4>
      </vt:variant>
    </vt:vector>
  </HeadingPairs>
  <TitlesOfParts>
    <vt:vector size="35" baseType="lpstr">
      <vt:lpstr>Indicadors XIP 2019</vt:lpstr>
      <vt:lpstr>Operacions XIP 2019</vt:lpstr>
      <vt:lpstr>Memòria d'activitats XIP 2019</vt:lpstr>
      <vt:lpstr>Indicadors XIP 2020</vt:lpstr>
      <vt:lpstr>Operacions XIP 2020</vt:lpstr>
      <vt:lpstr>Memòria d'activitats XIP 2020</vt:lpstr>
      <vt:lpstr>Indicadors XIP 2021</vt:lpstr>
      <vt:lpstr>Operacions XIP 2021</vt:lpstr>
      <vt:lpstr>Memòria d'activitats XIP 2021</vt:lpstr>
      <vt:lpstr>Indicadors XIP 2022</vt:lpstr>
      <vt:lpstr>Operacions XIP 2022</vt:lpstr>
      <vt:lpstr>Memòria d'activitats XIP 2022</vt:lpstr>
      <vt:lpstr>Indicadors XIP 2023</vt:lpstr>
      <vt:lpstr>Operacions XIP 2023</vt:lpstr>
      <vt:lpstr>Memòria d'activitats XIP 2023</vt:lpstr>
      <vt:lpstr>'Indicadors XIP 2019'!Àrea_d'impressió</vt:lpstr>
      <vt:lpstr>'Indicadors XIP 2020'!Àrea_d'impressió</vt:lpstr>
      <vt:lpstr>'Indicadors XIP 2021'!Àrea_d'impressió</vt:lpstr>
      <vt:lpstr>'Indicadors XIP 2022'!Àrea_d'impressió</vt:lpstr>
      <vt:lpstr>'Indicadors XIP 2023'!Àrea_d'impressió</vt:lpstr>
      <vt:lpstr>'Memòria d''activitats XIP 2019'!Àrea_d'impressió</vt:lpstr>
      <vt:lpstr>'Memòria d''activitats XIP 2020'!Àrea_d'impressió</vt:lpstr>
      <vt:lpstr>'Memòria d''activitats XIP 2021'!Àrea_d'impressió</vt:lpstr>
      <vt:lpstr>'Memòria d''activitats XIP 2022'!Àrea_d'impressió</vt:lpstr>
      <vt:lpstr>'Memòria d''activitats XIP 2023'!Àrea_d'impressió</vt:lpstr>
      <vt:lpstr>'Operacions XIP 2019'!Àrea_d'impressió</vt:lpstr>
      <vt:lpstr>'Operacions XIP 2020'!Àrea_d'impressió</vt:lpstr>
      <vt:lpstr>'Operacions XIP 2021'!Àrea_d'impressió</vt:lpstr>
      <vt:lpstr>'Operacions XIP 2022'!Àrea_d'impressió</vt:lpstr>
      <vt:lpstr>'Operacions XIP 2023'!Àrea_d'impressió</vt:lpstr>
      <vt:lpstr>'Operacions XIP 2019'!TipusInversors</vt:lpstr>
      <vt:lpstr>'Operacions XIP 2020'!TipusInversors</vt:lpstr>
      <vt:lpstr>'Operacions XIP 2021'!TipusInversors</vt:lpstr>
      <vt:lpstr>'Operacions XIP 2022'!TipusInversors</vt:lpstr>
      <vt:lpstr>'Operacions XIP 2023'!TipusInversors</vt:lpstr>
    </vt:vector>
  </TitlesOfParts>
  <Company>CIDEM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CIDEM</dc:creator>
  <cp:lastModifiedBy>Xavier Sunyol</cp:lastModifiedBy>
  <cp:revision/>
  <cp:lastPrinted>2023-12-29T10:24:16Z</cp:lastPrinted>
  <dcterms:created xsi:type="dcterms:W3CDTF">2006-09-08T06:45:51Z</dcterms:created>
  <dcterms:modified xsi:type="dcterms:W3CDTF">2023-12-29T13:24:55Z</dcterms:modified>
</cp:coreProperties>
</file>