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4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5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drawings/drawing6.xml" ContentType="application/vnd.openxmlformats-officedocument.drawing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demsie.acc10.cat\Politiques_Sectorials\01.- UNITAT CLÚSTERS\06. ORDRE AJUTS\01. IRC\IRC-2020\2.- SOL.LICITUD\ACE012_Projectes clústers\Linia2_Innovacio\"/>
    </mc:Choice>
  </mc:AlternateContent>
  <xr:revisionPtr revIDLastSave="0" documentId="13_ncr:1_{2213E153-4F8A-44C9-99DB-329810058F7B}" xr6:coauthVersionLast="41" xr6:coauthVersionMax="45" xr10:uidLastSave="{00000000-0000-0000-0000-000000000000}"/>
  <bookViews>
    <workbookView xWindow="-120" yWindow="-120" windowWidth="21840" windowHeight="13290" xr2:uid="{6A307BBE-5743-4FF8-B0BF-7C4660DBD2BF}"/>
  </bookViews>
  <sheets>
    <sheet name="DESPESES.SUB_Sol.licitant" sheetId="1" r:id="rId1"/>
    <sheet name="DESPESES.SUB_Participant 01" sheetId="2" r:id="rId2"/>
    <sheet name="DESPESES.SUB_Participant 02" sheetId="3" r:id="rId3"/>
    <sheet name="DESPESES.SUB_Participant 03" sheetId="4" r:id="rId4"/>
    <sheet name="DESPESES.SUB_Participant 04" sheetId="5" r:id="rId5"/>
    <sheet name="DESPESES.SUB_Participant 05" sheetId="6" r:id="rId6"/>
    <sheet name="Valor possibles" sheetId="7" r:id="rId7"/>
  </sheets>
  <definedNames>
    <definedName name="_xlnm.Print_Area" localSheetId="1">'DESPESES.SUB_Participant 01'!$B$1:$F$46</definedName>
    <definedName name="_xlnm.Print_Area" localSheetId="2">'DESPESES.SUB_Participant 02'!$B$1:$F$46</definedName>
    <definedName name="_xlnm.Print_Area" localSheetId="3">'DESPESES.SUB_Participant 03'!$B$1:$F$46</definedName>
    <definedName name="_xlnm.Print_Area" localSheetId="4">'DESPESES.SUB_Participant 04'!$B$1:$F$46</definedName>
    <definedName name="_xlnm.Print_Area" localSheetId="5">'DESPESES.SUB_Participant 05'!$B$1:$F$46</definedName>
    <definedName name="_xlnm.Print_Area" localSheetId="0">'DESPESES.SUB_Sol.licitant'!$B$1:$F$48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3" l="1"/>
  <c r="F45" i="6" l="1"/>
  <c r="F17" i="6" s="1"/>
  <c r="E34" i="6"/>
  <c r="F16" i="6" s="1"/>
  <c r="C10" i="6"/>
  <c r="F45" i="5"/>
  <c r="F17" i="5" s="1"/>
  <c r="E34" i="5"/>
  <c r="F16" i="5" s="1"/>
  <c r="C10" i="5"/>
  <c r="F45" i="4"/>
  <c r="F17" i="4" s="1"/>
  <c r="E34" i="4"/>
  <c r="F16" i="4" s="1"/>
  <c r="C10" i="4"/>
  <c r="F45" i="3"/>
  <c r="F17" i="3" s="1"/>
  <c r="E34" i="3"/>
  <c r="F16" i="3" s="1"/>
  <c r="F18" i="6" l="1"/>
  <c r="F18" i="5"/>
  <c r="F18" i="4"/>
  <c r="F18" i="3"/>
  <c r="C10" i="2"/>
  <c r="F45" i="2"/>
  <c r="F17" i="2" s="1"/>
  <c r="E34" i="2"/>
  <c r="F16" i="2" s="1"/>
  <c r="F18" i="2" l="1"/>
  <c r="F47" i="1"/>
  <c r="F19" i="1" s="1"/>
  <c r="E36" i="1"/>
  <c r="F18" i="1" l="1"/>
  <c r="F20" i="1" s="1"/>
  <c r="F14" i="1" l="1"/>
</calcChain>
</file>

<file path=xl/sharedStrings.xml><?xml version="1.0" encoding="utf-8"?>
<sst xmlns="http://schemas.openxmlformats.org/spreadsheetml/2006/main" count="173" uniqueCount="83">
  <si>
    <t xml:space="preserve">TOTAL despeses de contractació de serveis a tercers i despeses externes </t>
  </si>
  <si>
    <t xml:space="preserve">TOTAL hores de dedicació del personal del clúster sol·licitant </t>
  </si>
  <si>
    <t>Descripció despesa</t>
  </si>
  <si>
    <t>Proveïdor</t>
  </si>
  <si>
    <t>Hores de dedicació</t>
  </si>
  <si>
    <t>Nom de la persona</t>
  </si>
  <si>
    <t>DESGLOSSAMENT DE LES HORES DE DEDICACIÓ PER A LA GESTIÓ DEL PROJECTE DEL PERSONAL DEL CLÚSTER SOL·LICITANT</t>
  </si>
  <si>
    <t>Càrrec que ocupa al clúster</t>
  </si>
  <si>
    <t>Cost/Hora (€)</t>
  </si>
  <si>
    <t>Despeses de contractació de serveis a tercers i despeses externes (€)</t>
  </si>
  <si>
    <t>Escriure nom del clúster</t>
  </si>
  <si>
    <t>Clúster sol·licitant:</t>
  </si>
  <si>
    <t>Títol projecte:</t>
  </si>
  <si>
    <t>Escriure títol del projecte</t>
  </si>
  <si>
    <t>Convocatòria 2020- Despeses subvencionables</t>
  </si>
  <si>
    <t>CODI ACCIÓ</t>
  </si>
  <si>
    <t>A omplir només per ACCIÓ</t>
  </si>
  <si>
    <t>Cost Subvencionable previst (€)</t>
  </si>
  <si>
    <t>TOTAL COST SUBVENCIONABLE PREVIST (€)</t>
  </si>
  <si>
    <t xml:space="preserve">Hores de dedicació per a la gestió del projecte del personal del clúster sol·licitant (€) </t>
  </si>
  <si>
    <t xml:space="preserve">Hores de dedicació </t>
  </si>
  <si>
    <t>Participant 01:</t>
  </si>
  <si>
    <t>DESGLOSSAMENT DE LES HORES DE DEDICACIÓ PER A LA GESTIÓ DEL PROJECTE DEL PERSONAL DEL PARTICIPANT 01</t>
  </si>
  <si>
    <t>DESGLOSSAMENT DE LES DESPESES DE CONTRACTACIÓ DE SERVEIS A TERCERS I DESPESES EXTERNES PARTICIPANT 01</t>
  </si>
  <si>
    <t>TOTAL hores de dedicació del personal del participant 01</t>
  </si>
  <si>
    <r>
      <t xml:space="preserve">PRESSUPOST SUBVENCIONABLE DEL PROJECTE DEL </t>
    </r>
    <r>
      <rPr>
        <b/>
        <u/>
        <sz val="18"/>
        <color theme="1"/>
        <rFont val="Calibri"/>
        <family val="2"/>
        <scheme val="minor"/>
      </rPr>
      <t>PARTICIPANT 02</t>
    </r>
  </si>
  <si>
    <r>
      <t xml:space="preserve">DESGLOSSAMENT PRESSUPOST SUBVENCIONABLE DEL </t>
    </r>
    <r>
      <rPr>
        <b/>
        <u/>
        <sz val="18"/>
        <color theme="1"/>
        <rFont val="Calibri"/>
        <family val="2"/>
        <scheme val="minor"/>
      </rPr>
      <t>PARTICIPANT 01</t>
    </r>
  </si>
  <si>
    <r>
      <t xml:space="preserve">PRESSUPOST SUBVENCIONABLE DEL PROJECTE DEL </t>
    </r>
    <r>
      <rPr>
        <b/>
        <u/>
        <sz val="18"/>
        <color theme="1"/>
        <rFont val="Calibri"/>
        <family val="2"/>
        <scheme val="minor"/>
      </rPr>
      <t>PARTICIPANT 01</t>
    </r>
  </si>
  <si>
    <r>
      <t xml:space="preserve">DESGLOSSAMENT PRESSUPOST SUBVENCIONABLE DEL </t>
    </r>
    <r>
      <rPr>
        <b/>
        <u/>
        <sz val="18"/>
        <color theme="1"/>
        <rFont val="Calibri"/>
        <family val="2"/>
        <scheme val="minor"/>
      </rPr>
      <t>PARTICIPANT 02</t>
    </r>
  </si>
  <si>
    <t>DESGLOSSAMENT DE LES DESPESES DE CONTRACTACIÓ DE SERVEIS A TERCERS I DESPESES EXTERNES PARTICIPANT 02</t>
  </si>
  <si>
    <t>DESGLOSSAMENT DE LES HORES DE DEDICACIÓ PER A LA GESTIÓ DEL PROJECTE DEL PERSONAL DEL PARTICIPANT 02</t>
  </si>
  <si>
    <t>TOTAL hores de dedicació del personal del participant 02</t>
  </si>
  <si>
    <r>
      <t xml:space="preserve">PRESSUPOST SUBVENCIONABLE DEL PROJECTE DEL </t>
    </r>
    <r>
      <rPr>
        <b/>
        <u/>
        <sz val="18"/>
        <color theme="1"/>
        <rFont val="Calibri"/>
        <family val="2"/>
        <scheme val="minor"/>
      </rPr>
      <t>SOL·LICITANT</t>
    </r>
  </si>
  <si>
    <r>
      <t xml:space="preserve">DESGLOSSAMENT PRESSUPOST SUBVENCIONABLE DEL </t>
    </r>
    <r>
      <rPr>
        <b/>
        <u/>
        <sz val="18"/>
        <color theme="1"/>
        <rFont val="Calibri"/>
        <family val="2"/>
        <scheme val="minor"/>
      </rPr>
      <t>SOL·LICITANT</t>
    </r>
  </si>
  <si>
    <r>
      <t xml:space="preserve">PRESSUPOST SUBVENCIONABLE DEL PROJECTE DEL </t>
    </r>
    <r>
      <rPr>
        <b/>
        <u/>
        <sz val="18"/>
        <color theme="1"/>
        <rFont val="Calibri"/>
        <family val="2"/>
        <scheme val="minor"/>
      </rPr>
      <t>PARTICIPANT 03</t>
    </r>
  </si>
  <si>
    <r>
      <t xml:space="preserve">DESGLOSSAMENT PRESSUPOST SUBVENCIONABLE DEL </t>
    </r>
    <r>
      <rPr>
        <b/>
        <u/>
        <sz val="18"/>
        <color theme="1"/>
        <rFont val="Calibri"/>
        <family val="2"/>
        <scheme val="minor"/>
      </rPr>
      <t>PARTICIPANT 03</t>
    </r>
  </si>
  <si>
    <t>DESGLOSSAMENT DE LES DESPESES DE CONTRACTACIÓ DE SERVEIS A TERCERS I DESPESES EXTERNES PARTICIPANT 03</t>
  </si>
  <si>
    <t>DESGLOSSAMENT DE LES HORES DE DEDICACIÓ PER A LA GESTIÓ DEL PROJECTE DEL PERSONAL DEL PARTICIPANT 03</t>
  </si>
  <si>
    <t>TOTAL hores de dedicació del personal del participant 03</t>
  </si>
  <si>
    <t>Participant 03:</t>
  </si>
  <si>
    <t>Participant 02:</t>
  </si>
  <si>
    <t>Escriure nom del participant 01</t>
  </si>
  <si>
    <t>Escriure nom del participant 02</t>
  </si>
  <si>
    <t>Escriure nom del participant 03</t>
  </si>
  <si>
    <t>Participant 04:</t>
  </si>
  <si>
    <t>Escriure nom del participant 04</t>
  </si>
  <si>
    <r>
      <t xml:space="preserve">PRESSUPOST SUBVENCIONABLE DEL PROJECTE DEL </t>
    </r>
    <r>
      <rPr>
        <b/>
        <u/>
        <sz val="18"/>
        <color theme="1"/>
        <rFont val="Calibri"/>
        <family val="2"/>
        <scheme val="minor"/>
      </rPr>
      <t>PARTICIPANT 04</t>
    </r>
  </si>
  <si>
    <r>
      <t xml:space="preserve">DESGLOSSAMENT PRESSUPOST SUBVENCIONABLE DEL </t>
    </r>
    <r>
      <rPr>
        <b/>
        <u/>
        <sz val="18"/>
        <color theme="1"/>
        <rFont val="Calibri"/>
        <family val="2"/>
        <scheme val="minor"/>
      </rPr>
      <t>PARTICIPANT 04</t>
    </r>
  </si>
  <si>
    <t>DESGLOSSAMENT DE LES DESPESES DE CONTRACTACIÓ DE SERVEIS A TERCERS I DESPESES EXTERNES PARTICIPANT 04</t>
  </si>
  <si>
    <t>DESGLOSSAMENT DE LES HORES DE DEDICACIÓ PER A LA GESTIÓ DEL PROJECTE DEL PERSONAL DEL PARTICIPANT 04</t>
  </si>
  <si>
    <t>TOTAL hores de dedicació del personal del participant 04</t>
  </si>
  <si>
    <t>Participant 05:</t>
  </si>
  <si>
    <t>Escriure nom del participant 05</t>
  </si>
  <si>
    <r>
      <t xml:space="preserve">PRESSUPOST SUBVENCIONABLE DEL PROJECTE DEL </t>
    </r>
    <r>
      <rPr>
        <b/>
        <u/>
        <sz val="18"/>
        <color theme="1"/>
        <rFont val="Calibri"/>
        <family val="2"/>
        <scheme val="minor"/>
      </rPr>
      <t>PARTICIPANT 05</t>
    </r>
  </si>
  <si>
    <r>
      <t xml:space="preserve">DESGLOSSAMENT PRESSUPOST SUBVENCIONABLE DEL </t>
    </r>
    <r>
      <rPr>
        <b/>
        <u/>
        <sz val="18"/>
        <color theme="1"/>
        <rFont val="Calibri"/>
        <family val="2"/>
        <scheme val="minor"/>
      </rPr>
      <t>PARTICIPANT 05</t>
    </r>
  </si>
  <si>
    <t>DESGLOSSAMENT DE LES DESPESES DE CONTRACTACIÓ DE SERVEIS A TERCERS I DESPESES EXTERNES PARTICIPANT 05</t>
  </si>
  <si>
    <t>DESGLOSSAMENT DE LES HORES DE DEDICACIÓ PER A LA GESTIÓ DEL PROJECTE DEL PERSONAL DEL PARTICIPANT 05</t>
  </si>
  <si>
    <t>TOTAL hores de dedicació del personal del participant 05</t>
  </si>
  <si>
    <r>
      <t xml:space="preserve">PRESSUPOST SUBVENCIONABLE </t>
    </r>
    <r>
      <rPr>
        <b/>
        <u val="double"/>
        <sz val="18"/>
        <color theme="1"/>
        <rFont val="Calibri"/>
        <family val="2"/>
        <scheme val="minor"/>
      </rPr>
      <t xml:space="preserve">TOTAL DEL PROJECTE </t>
    </r>
  </si>
  <si>
    <t>DESGLOSSAMENT DE LES DESPESES DE CONTRACTACIÓ DE SERVEIS A TERCERS I DESPESES EXTERNES DEL CLÚSTER SOL·LICITANT</t>
  </si>
  <si>
    <t xml:space="preserve">Hores de dedicació per a la gestió del projecte del personal del participant (€) </t>
  </si>
  <si>
    <t>Ajuts a Iniciatives de Reforç de la Competitivitat 2020. PROJECTES DE DESENVOLUPAMENT I INNOVACIÓ</t>
  </si>
  <si>
    <t xml:space="preserve">Mida Participant 01: </t>
  </si>
  <si>
    <t xml:space="preserve">Mida Participant 02: </t>
  </si>
  <si>
    <t xml:space="preserve">Mida Participant 03: </t>
  </si>
  <si>
    <t xml:space="preserve">Mida Participant 04: </t>
  </si>
  <si>
    <t xml:space="preserve">Mida Participant 05: </t>
  </si>
  <si>
    <t>Tipologia de projecte:</t>
  </si>
  <si>
    <t>Especificar tipologia del projecte</t>
  </si>
  <si>
    <t>MIDA EMPRESA - participants</t>
  </si>
  <si>
    <t>PETITA empresa (inclou MICRO) / CLÚSTER</t>
  </si>
  <si>
    <t>MITJANA empresa</t>
  </si>
  <si>
    <t>GRAN empresa</t>
  </si>
  <si>
    <t>TIPOLOGIA PROJECTE - sol·licitant</t>
  </si>
  <si>
    <t xml:space="preserve">ESTUDIS DE VIABILITAT TÈCNICA </t>
  </si>
  <si>
    <t>Activitats de DESENVOLUPAMENT EXPERIMENTAL</t>
  </si>
  <si>
    <t>Activitats D'INNOVACIÓ EN MATÈRIA D'ORGANITZACIÓ</t>
  </si>
  <si>
    <t>Activitats D'INNOVACIÓ EN MATÈRIA DE PROCESSOS</t>
  </si>
  <si>
    <t>Especificar mida del participant 01</t>
  </si>
  <si>
    <t>Especificar mida del participant 02</t>
  </si>
  <si>
    <t>Especificar mida del participant 03</t>
  </si>
  <si>
    <t>Especificar mida del participant 04</t>
  </si>
  <si>
    <t>Especificar mida del participant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</si>
</sst>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-* #,##0.00\ &quot;€&quot;_-;\-* #,##0.00\ &quot;€&quot;_-;_-* &quot;-&quot;??\ &quot;€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9" tint="-0.249977111117893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 val="double"/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ck">
        <color theme="5" tint="-0.24994659260841701"/>
      </left>
      <right/>
      <top style="thick">
        <color theme="5" tint="-0.24994659260841701"/>
      </top>
      <bottom style="thin">
        <color theme="5" tint="-0.24994659260841701"/>
      </bottom>
      <diagonal/>
    </border>
    <border>
      <left/>
      <right/>
      <top style="thick">
        <color theme="5" tint="-0.24994659260841701"/>
      </top>
      <bottom style="thin">
        <color theme="5" tint="-0.24994659260841701"/>
      </bottom>
      <diagonal/>
    </border>
    <border>
      <left/>
      <right style="thick">
        <color theme="5" tint="-0.24994659260841701"/>
      </right>
      <top style="thick">
        <color theme="5" tint="-0.24994659260841701"/>
      </top>
      <bottom style="thin">
        <color theme="5" tint="-0.24994659260841701"/>
      </bottom>
      <diagonal/>
    </border>
    <border>
      <left style="thick">
        <color theme="5" tint="-0.24994659260841701"/>
      </left>
      <right/>
      <top style="thin">
        <color theme="5" tint="-0.24994659260841701"/>
      </top>
      <bottom style="thin">
        <color theme="5" tint="-0.24994659260841701"/>
      </bottom>
      <diagonal/>
    </border>
    <border>
      <left/>
      <right/>
      <top style="thin">
        <color theme="5" tint="-0.24994659260841701"/>
      </top>
      <bottom style="thin">
        <color theme="5" tint="-0.24994659260841701"/>
      </bottom>
      <diagonal/>
    </border>
    <border>
      <left/>
      <right style="thick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ck">
        <color theme="5" tint="-0.24994659260841701"/>
      </left>
      <right/>
      <top style="thin">
        <color theme="5" tint="-0.24994659260841701"/>
      </top>
      <bottom style="thick">
        <color theme="5" tint="-0.24994659260841701"/>
      </bottom>
      <diagonal/>
    </border>
    <border>
      <left/>
      <right/>
      <top style="thin">
        <color theme="5" tint="-0.24994659260841701"/>
      </top>
      <bottom style="thick">
        <color theme="5" tint="-0.24994659260841701"/>
      </bottom>
      <diagonal/>
    </border>
    <border>
      <left/>
      <right style="thick">
        <color theme="5" tint="-0.24994659260841701"/>
      </right>
      <top style="thin">
        <color theme="5" tint="-0.24994659260841701"/>
      </top>
      <bottom style="thick">
        <color theme="5" tint="-0.24994659260841701"/>
      </bottom>
      <diagonal/>
    </border>
    <border>
      <left style="medium">
        <color theme="5" tint="-0.499984740745262"/>
      </left>
      <right style="medium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 style="medium">
        <color theme="5" tint="-0.499984740745262"/>
      </left>
      <right/>
      <top style="medium">
        <color theme="5" tint="-0.499984740745262"/>
      </top>
      <bottom/>
      <diagonal/>
    </border>
    <border>
      <left/>
      <right/>
      <top style="medium">
        <color theme="5" tint="-0.499984740745262"/>
      </top>
      <bottom/>
      <diagonal/>
    </border>
    <border>
      <left/>
      <right style="medium">
        <color theme="5" tint="-0.499984740745262"/>
      </right>
      <top style="medium">
        <color theme="5" tint="-0.499984740745262"/>
      </top>
      <bottom/>
      <diagonal/>
    </border>
    <border>
      <left style="medium">
        <color theme="5" tint="-0.499984740745262"/>
      </left>
      <right/>
      <top/>
      <bottom/>
      <diagonal/>
    </border>
    <border>
      <left/>
      <right style="medium">
        <color theme="5" tint="-0.499984740745262"/>
      </right>
      <top/>
      <bottom/>
      <diagonal/>
    </border>
    <border>
      <left style="medium">
        <color theme="5" tint="-0.499984740745262"/>
      </left>
      <right/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  <border>
      <left style="medium">
        <color theme="5" tint="-0.499984740745262"/>
      </left>
      <right/>
      <top style="medium">
        <color theme="5" tint="-0.499984740745262"/>
      </top>
      <bottom style="medium">
        <color theme="5" tint="-0.499984740745262"/>
      </bottom>
      <diagonal/>
    </border>
    <border>
      <left/>
      <right/>
      <top style="medium">
        <color theme="5" tint="-0.499984740745262"/>
      </top>
      <bottom style="medium">
        <color theme="5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center" vertical="center"/>
    </xf>
    <xf numFmtId="44" fontId="0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horizontal="right" vertical="center" wrapText="1" indent="2"/>
    </xf>
    <xf numFmtId="44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44" fontId="0" fillId="2" borderId="0" xfId="1" applyFont="1" applyFill="1" applyAlignment="1">
      <alignment vertical="center"/>
    </xf>
    <xf numFmtId="44" fontId="0" fillId="2" borderId="0" xfId="1" applyFont="1" applyFill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0" fillId="2" borderId="1" xfId="0" applyNumberFormat="1" applyFill="1" applyBorder="1" applyAlignment="1" applyProtection="1">
      <alignment horizontal="left" vertical="center" wrapText="1" indent="2"/>
      <protection locked="0"/>
    </xf>
    <xf numFmtId="0" fontId="0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Border="1" applyAlignment="1" applyProtection="1">
      <alignment horizontal="left" vertical="center" wrapText="1" indent="2"/>
      <protection locked="0"/>
    </xf>
    <xf numFmtId="0" fontId="6" fillId="2" borderId="0" xfId="0" applyFont="1" applyFill="1" applyAlignment="1">
      <alignment horizontal="left" vertical="center"/>
    </xf>
    <xf numFmtId="0" fontId="0" fillId="2" borderId="0" xfId="0" applyFill="1" applyBorder="1"/>
    <xf numFmtId="0" fontId="0" fillId="5" borderId="5" xfId="0" applyFill="1" applyBorder="1"/>
    <xf numFmtId="44" fontId="5" fillId="2" borderId="6" xfId="0" applyNumberFormat="1" applyFont="1" applyFill="1" applyBorder="1" applyAlignment="1">
      <alignment vertical="center"/>
    </xf>
    <xf numFmtId="0" fontId="0" fillId="5" borderId="8" xfId="0" applyFill="1" applyBorder="1"/>
    <xf numFmtId="44" fontId="5" fillId="2" borderId="9" xfId="0" applyNumberFormat="1" applyFont="1" applyFill="1" applyBorder="1" applyAlignment="1">
      <alignment vertical="center"/>
    </xf>
    <xf numFmtId="0" fontId="0" fillId="5" borderId="11" xfId="0" applyFill="1" applyBorder="1"/>
    <xf numFmtId="44" fontId="10" fillId="2" borderId="12" xfId="0" applyNumberFormat="1" applyFont="1" applyFill="1" applyBorder="1" applyAlignment="1">
      <alignment vertical="center"/>
    </xf>
    <xf numFmtId="0" fontId="7" fillId="9" borderId="0" xfId="0" applyFont="1" applyFill="1" applyAlignment="1">
      <alignment vertical="center"/>
    </xf>
    <xf numFmtId="0" fontId="2" fillId="9" borderId="0" xfId="0" applyFont="1" applyFill="1" applyAlignment="1">
      <alignment vertical="center"/>
    </xf>
    <xf numFmtId="0" fontId="0" fillId="10" borderId="0" xfId="0" applyFill="1" applyAlignment="1">
      <alignment horizontal="left" vertical="center" wrapText="1" indent="2"/>
    </xf>
    <xf numFmtId="44" fontId="0" fillId="10" borderId="0" xfId="0" applyNumberFormat="1" applyFill="1" applyAlignment="1">
      <alignment horizontal="center" vertical="center"/>
    </xf>
    <xf numFmtId="44" fontId="0" fillId="10" borderId="0" xfId="0" applyNumberFormat="1" applyFill="1" applyAlignment="1">
      <alignment horizontal="center" vertical="center" wrapText="1"/>
    </xf>
    <xf numFmtId="0" fontId="3" fillId="10" borderId="0" xfId="0" applyNumberFormat="1" applyFont="1" applyFill="1" applyAlignment="1">
      <alignment horizontal="right" vertical="center" wrapText="1" indent="2"/>
    </xf>
    <xf numFmtId="0" fontId="0" fillId="10" borderId="0" xfId="0" applyNumberFormat="1" applyFill="1" applyAlignment="1">
      <alignment vertical="center"/>
    </xf>
    <xf numFmtId="44" fontId="0" fillId="10" borderId="0" xfId="1" applyFont="1" applyFill="1" applyAlignment="1">
      <alignment vertical="center"/>
    </xf>
    <xf numFmtId="0" fontId="8" fillId="10" borderId="0" xfId="0" applyFont="1" applyFill="1" applyAlignment="1">
      <alignment horizontal="left" vertical="center" wrapText="1" indent="2"/>
    </xf>
    <xf numFmtId="44" fontId="3" fillId="10" borderId="0" xfId="0" applyNumberFormat="1" applyFont="1" applyFill="1" applyAlignment="1">
      <alignment horizontal="center" vertical="center" wrapText="1"/>
    </xf>
    <xf numFmtId="44" fontId="3" fillId="10" borderId="0" xfId="0" applyNumberFormat="1" applyFont="1" applyFill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44" fontId="0" fillId="10" borderId="0" xfId="1" applyFont="1" applyFill="1" applyAlignment="1">
      <alignment horizontal="right" vertical="center"/>
    </xf>
    <xf numFmtId="0" fontId="11" fillId="3" borderId="14" xfId="0" applyFont="1" applyFill="1" applyBorder="1" applyAlignment="1">
      <alignment horizontal="left" vertical="center"/>
    </xf>
    <xf numFmtId="0" fontId="0" fillId="2" borderId="17" xfId="0" applyFill="1" applyBorder="1" applyAlignment="1">
      <alignment horizontal="left"/>
    </xf>
    <xf numFmtId="0" fontId="0" fillId="2" borderId="18" xfId="0" applyFill="1" applyBorder="1"/>
    <xf numFmtId="0" fontId="11" fillId="8" borderId="17" xfId="0" applyFont="1" applyFill="1" applyBorder="1" applyAlignment="1">
      <alignment horizontal="left" vertical="center"/>
    </xf>
    <xf numFmtId="0" fontId="11" fillId="4" borderId="19" xfId="0" applyFont="1" applyFill="1" applyBorder="1" applyAlignment="1">
      <alignment horizontal="left" vertical="center"/>
    </xf>
    <xf numFmtId="0" fontId="6" fillId="6" borderId="22" xfId="0" applyFont="1" applyFill="1" applyBorder="1" applyAlignment="1">
      <alignment vertical="center"/>
    </xf>
    <xf numFmtId="0" fontId="6" fillId="6" borderId="23" xfId="0" applyFont="1" applyFill="1" applyBorder="1" applyAlignment="1">
      <alignment vertical="center"/>
    </xf>
    <xf numFmtId="44" fontId="10" fillId="7" borderId="13" xfId="0" applyNumberFormat="1" applyFont="1" applyFill="1" applyBorder="1" applyAlignment="1">
      <alignment vertical="center"/>
    </xf>
    <xf numFmtId="0" fontId="11" fillId="2" borderId="17" xfId="0" applyFont="1" applyFill="1" applyBorder="1" applyAlignment="1">
      <alignment horizontal="left" vertical="center"/>
    </xf>
    <xf numFmtId="0" fontId="11" fillId="3" borderId="17" xfId="0" applyFont="1" applyFill="1" applyBorder="1" applyAlignment="1">
      <alignment horizontal="left" vertical="center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18" xfId="0" applyFont="1" applyFill="1" applyBorder="1" applyAlignment="1" applyProtection="1">
      <alignment horizontal="left" vertical="center"/>
      <protection locked="0"/>
    </xf>
    <xf numFmtId="0" fontId="3" fillId="10" borderId="24" xfId="0" applyFont="1" applyFill="1" applyBorder="1"/>
    <xf numFmtId="0" fontId="0" fillId="10" borderId="0" xfId="0" applyFill="1"/>
    <xf numFmtId="0" fontId="3" fillId="11" borderId="25" xfId="0" applyFont="1" applyFill="1" applyBorder="1"/>
    <xf numFmtId="0" fontId="0" fillId="11" borderId="0" xfId="0" applyFill="1"/>
    <xf numFmtId="0" fontId="11" fillId="10" borderId="17" xfId="0" applyFont="1" applyFill="1" applyBorder="1" applyAlignment="1">
      <alignment horizontal="left" vertical="center"/>
    </xf>
    <xf numFmtId="44" fontId="0" fillId="2" borderId="3" xfId="1" applyFont="1" applyFill="1" applyBorder="1" applyAlignment="1" applyProtection="1">
      <alignment horizontal="right" vertical="center" wrapText="1"/>
      <protection locked="0"/>
    </xf>
    <xf numFmtId="0" fontId="13" fillId="2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9" fillId="8" borderId="0" xfId="0" applyFont="1" applyFill="1" applyBorder="1" applyAlignment="1" applyProtection="1">
      <alignment horizontal="left" vertical="center"/>
      <protection locked="0"/>
    </xf>
    <xf numFmtId="0" fontId="9" fillId="8" borderId="18" xfId="0" applyFont="1" applyFill="1" applyBorder="1" applyAlignment="1" applyProtection="1">
      <alignment horizontal="left" vertical="center"/>
      <protection locked="0"/>
    </xf>
    <xf numFmtId="0" fontId="9" fillId="3" borderId="15" xfId="0" applyFont="1" applyFill="1" applyBorder="1" applyAlignment="1" applyProtection="1">
      <alignment horizontal="left" vertical="center"/>
      <protection locked="0"/>
    </xf>
    <xf numFmtId="0" fontId="9" fillId="3" borderId="16" xfId="0" applyFont="1" applyFill="1" applyBorder="1" applyAlignment="1" applyProtection="1">
      <alignment horizontal="left" vertical="center"/>
      <protection locked="0"/>
    </xf>
    <xf numFmtId="0" fontId="9" fillId="4" borderId="20" xfId="0" applyFont="1" applyFill="1" applyBorder="1" applyAlignment="1">
      <alignment horizontal="left" vertical="center"/>
    </xf>
    <xf numFmtId="0" fontId="9" fillId="4" borderId="21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left" vertical="center"/>
    </xf>
    <xf numFmtId="0" fontId="9" fillId="5" borderId="5" xfId="0" applyFont="1" applyFill="1" applyBorder="1" applyAlignment="1">
      <alignment horizontal="left" vertical="center"/>
    </xf>
    <xf numFmtId="0" fontId="9" fillId="4" borderId="7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left" vertical="center"/>
    </xf>
    <xf numFmtId="0" fontId="12" fillId="4" borderId="10" xfId="0" applyFont="1" applyFill="1" applyBorder="1" applyAlignment="1">
      <alignment horizontal="left" vertical="center"/>
    </xf>
    <xf numFmtId="0" fontId="12" fillId="4" borderId="11" xfId="0" applyFont="1" applyFill="1" applyBorder="1" applyAlignment="1">
      <alignment horizontal="left" vertical="center"/>
    </xf>
    <xf numFmtId="0" fontId="9" fillId="8" borderId="0" xfId="0" applyFont="1" applyFill="1" applyBorder="1" applyAlignment="1">
      <alignment horizontal="left" vertical="center"/>
    </xf>
    <xf numFmtId="0" fontId="9" fillId="8" borderId="18" xfId="0" applyFont="1" applyFill="1" applyBorder="1" applyAlignment="1">
      <alignment horizontal="left" vertical="center"/>
    </xf>
    <xf numFmtId="0" fontId="9" fillId="3" borderId="0" xfId="0" applyFont="1" applyFill="1" applyBorder="1" applyAlignment="1" applyProtection="1">
      <alignment horizontal="left" vertical="center"/>
      <protection locked="0"/>
    </xf>
    <xf numFmtId="0" fontId="9" fillId="3" borderId="18" xfId="0" applyFont="1" applyFill="1" applyBorder="1" applyAlignment="1" applyProtection="1">
      <alignment horizontal="left" vertical="center"/>
      <protection locked="0"/>
    </xf>
    <xf numFmtId="0" fontId="9" fillId="10" borderId="0" xfId="0" applyFont="1" applyFill="1" applyBorder="1" applyAlignment="1" applyProtection="1">
      <alignment horizontal="left" vertical="center" wrapText="1"/>
      <protection locked="0"/>
    </xf>
    <xf numFmtId="0" fontId="9" fillId="10" borderId="18" xfId="0" applyFont="1" applyFill="1" applyBorder="1" applyAlignment="1" applyProtection="1">
      <alignment horizontal="left" vertical="center" wrapText="1"/>
      <protection locked="0"/>
    </xf>
  </cellXfs>
  <cellStyles count="2">
    <cellStyle name="Moneda" xfId="1" builtinId="4"/>
    <cellStyle name="Normal" xfId="0" builtinId="0"/>
  </cellStyles>
  <dxfs count="80">
    <dxf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</border>
      <protection locked="0" hidden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2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</border>
      <protection locked="0" hidden="0"/>
    </dxf>
    <dxf>
      <border outline="0">
        <bottom style="hair">
          <color auto="1"/>
        </bottom>
      </border>
    </dxf>
    <dxf>
      <fill>
        <patternFill patternType="solid">
          <fgColor indexed="64"/>
          <bgColor theme="5" tint="0.79998168889431442"/>
        </patternFill>
      </fill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 style="hair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2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</border>
      <protection locked="0" hidden="0"/>
    </dxf>
    <dxf>
      <protection locked="0" hidden="0"/>
    </dxf>
    <dxf>
      <fill>
        <patternFill patternType="solid">
          <fgColor indexed="64"/>
          <bgColor theme="5" tint="0.79998168889431442"/>
        </patternFill>
      </fill>
    </dxf>
    <dxf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</border>
      <protection locked="0" hidden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2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</border>
      <protection locked="0" hidden="0"/>
    </dxf>
    <dxf>
      <border outline="0">
        <bottom style="hair">
          <color auto="1"/>
        </bottom>
      </border>
    </dxf>
    <dxf>
      <fill>
        <patternFill patternType="solid">
          <fgColor indexed="64"/>
          <bgColor theme="5" tint="0.79998168889431442"/>
        </patternFill>
      </fill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 style="hair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2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</border>
      <protection locked="0" hidden="0"/>
    </dxf>
    <dxf>
      <protection locked="0" hidden="0"/>
    </dxf>
    <dxf>
      <fill>
        <patternFill patternType="solid">
          <fgColor indexed="64"/>
          <bgColor theme="5" tint="0.79998168889431442"/>
        </patternFill>
      </fill>
    </dxf>
    <dxf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</border>
      <protection locked="0" hidden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2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</border>
      <protection locked="0" hidden="0"/>
    </dxf>
    <dxf>
      <border outline="0">
        <bottom style="hair">
          <color auto="1"/>
        </bottom>
      </border>
    </dxf>
    <dxf>
      <fill>
        <patternFill patternType="solid">
          <fgColor indexed="64"/>
          <bgColor theme="5" tint="0.79998168889431442"/>
        </patternFill>
      </fill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 style="hair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2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</border>
      <protection locked="0" hidden="0"/>
    </dxf>
    <dxf>
      <protection locked="0" hidden="0"/>
    </dxf>
    <dxf>
      <fill>
        <patternFill patternType="solid">
          <fgColor indexed="64"/>
          <bgColor theme="5" tint="0.79998168889431442"/>
        </patternFill>
      </fill>
    </dxf>
    <dxf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</border>
      <protection locked="0" hidden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2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</border>
      <protection locked="0" hidden="0"/>
    </dxf>
    <dxf>
      <border outline="0">
        <bottom style="hair">
          <color auto="1"/>
        </bottom>
      </border>
    </dxf>
    <dxf>
      <fill>
        <patternFill patternType="solid">
          <fgColor indexed="64"/>
          <bgColor theme="5" tint="0.79998168889431442"/>
        </patternFill>
      </fill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 style="hair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2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</border>
      <protection locked="0" hidden="0"/>
    </dxf>
    <dxf>
      <protection locked="0" hidden="0"/>
    </dxf>
    <dxf>
      <fill>
        <patternFill patternType="solid">
          <fgColor indexed="64"/>
          <bgColor theme="5" tint="0.79998168889431442"/>
        </patternFill>
      </fill>
    </dxf>
    <dxf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</border>
      <protection locked="0" hidden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2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</border>
      <protection locked="0" hidden="0"/>
    </dxf>
    <dxf>
      <border outline="0">
        <bottom style="hair">
          <color auto="1"/>
        </bottom>
      </border>
    </dxf>
    <dxf>
      <fill>
        <patternFill patternType="solid">
          <fgColor indexed="64"/>
          <bgColor theme="5" tint="0.79998168889431442"/>
        </patternFill>
      </fill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 style="hair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2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</border>
      <protection locked="0" hidden="0"/>
    </dxf>
    <dxf>
      <protection locked="0" hidden="0"/>
    </dxf>
    <dxf>
      <fill>
        <patternFill patternType="solid">
          <fgColor indexed="64"/>
          <bgColor theme="5" tint="0.79998168889431442"/>
        </patternFill>
      </fill>
    </dxf>
    <dxf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</border>
      <protection locked="0" hidden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2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</border>
      <protection locked="0" hidden="0"/>
    </dxf>
    <dxf>
      <border outline="0">
        <bottom style="hair">
          <color auto="1"/>
        </bottom>
      </border>
    </dxf>
    <dxf>
      <fill>
        <patternFill patternType="solid">
          <fgColor indexed="64"/>
          <bgColor theme="5" tint="0.79998168889431442"/>
        </patternFill>
      </fill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 style="hair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2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</border>
      <protection locked="0" hidden="0"/>
    </dxf>
    <dxf>
      <protection locked="0" hidden="0"/>
    </dxf>
    <dxf>
      <fill>
        <patternFill patternType="solid">
          <fgColor indexed="64"/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</dxfs>
  <tableStyles count="1" defaultTableStyle="TableStyleMedium2" defaultPivotStyle="PivotStyleLight16">
    <tableStyle name="Estil de taula 1" pivot="0" count="2" xr9:uid="{EE493CA7-554C-456F-AC0A-438F0BEB76EA}">
      <tableStyleElement type="headerRow" dxfId="79"/>
      <tableStyleElement type="totalRow" dxfId="78"/>
    </tableStyle>
  </tableStyles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1306951</xdr:colOff>
      <xdr:row>0</xdr:row>
      <xdr:rowOff>108693</xdr:rowOff>
    </xdr:from>
    <xdr:to>
      <xdr:col>5</xdr:col>
      <xdr:colOff>1283789</xdr:colOff>
      <xdr:row>2</xdr:row>
      <xdr:rowOff>12675</xdr:rowOff>
    </xdr:to>
    <xdr:pic>
      <xdr:nvPicPr>
        <xdr:cNvPr id="3" name="Imatge 2">
          <a:extLst>
            <a:ext uri="{FF2B5EF4-FFF2-40B4-BE49-F238E27FC236}">
              <a16:creationId xmlns:a16="http://schemas.microsoft.com/office/drawing/2014/main" id="{67BC5704-4DC3-409A-8611-AEF81898EDB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19975" y="108693"/>
          <a:ext cx="3264499" cy="5031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1306951</xdr:colOff>
      <xdr:row>0</xdr:row>
      <xdr:rowOff>108693</xdr:rowOff>
    </xdr:from>
    <xdr:to>
      <xdr:col>5</xdr:col>
      <xdr:colOff>1283789</xdr:colOff>
      <xdr:row>2</xdr:row>
      <xdr:rowOff>12675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2BCD6D36-969D-40FB-BE00-DBECFDAC65C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12601" y="108693"/>
          <a:ext cx="3262963" cy="5040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1306951</xdr:colOff>
      <xdr:row>0</xdr:row>
      <xdr:rowOff>108693</xdr:rowOff>
    </xdr:from>
    <xdr:to>
      <xdr:col>5</xdr:col>
      <xdr:colOff>1283789</xdr:colOff>
      <xdr:row>2</xdr:row>
      <xdr:rowOff>12675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E8133B0C-E0DD-4D43-90FC-46CB674A3CE1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12601" y="108693"/>
          <a:ext cx="3262963" cy="5040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1306951</xdr:colOff>
      <xdr:row>0</xdr:row>
      <xdr:rowOff>108693</xdr:rowOff>
    </xdr:from>
    <xdr:to>
      <xdr:col>5</xdr:col>
      <xdr:colOff>1283789</xdr:colOff>
      <xdr:row>2</xdr:row>
      <xdr:rowOff>12675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3C3E53C8-0F73-4D89-8891-251B7F9CF16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12601" y="108693"/>
          <a:ext cx="3262963" cy="5040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1306951</xdr:colOff>
      <xdr:row>0</xdr:row>
      <xdr:rowOff>108693</xdr:rowOff>
    </xdr:from>
    <xdr:to>
      <xdr:col>5</xdr:col>
      <xdr:colOff>1283789</xdr:colOff>
      <xdr:row>2</xdr:row>
      <xdr:rowOff>12675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B314765C-FF6B-4654-8DD7-5F172EBE580D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12601" y="108693"/>
          <a:ext cx="3262963" cy="50405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1306951</xdr:colOff>
      <xdr:row>0</xdr:row>
      <xdr:rowOff>108693</xdr:rowOff>
    </xdr:from>
    <xdr:to>
      <xdr:col>5</xdr:col>
      <xdr:colOff>1283789</xdr:colOff>
      <xdr:row>2</xdr:row>
      <xdr:rowOff>12675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7D6EBD03-11B9-4DD0-B949-CFD4E8F0650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12601" y="108693"/>
          <a:ext cx="3262963" cy="50405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E54323A-EF8B-48BF-A69A-DA20BE166C47}" name="Taula319" displayName="Taula319" ref="B25:E35" totalsRowShown="0" headerRowDxfId="77" dataDxfId="76">
  <autoFilter ref="B25:E35" xr:uid="{35281759-9D97-4674-851D-4DF1295E0042}"/>
  <tableColumns count="4">
    <tableColumn id="1" xr3:uid="{A8F40E77-2FA8-4475-B3B7-B2C757006BD8}" name="Descripció despesa" dataDxfId="75"/>
    <tableColumn id="2" xr3:uid="{01BAF6A4-3043-450A-BC1A-6FB8C352ECC2}" name="Proveïdor" dataDxfId="74" dataCellStyle="Moneda">
      <calculatedColumnFormula>+SUBTOTAL(109,C24:C25)</calculatedColumnFormula>
    </tableColumn>
    <tableColumn id="3" xr3:uid="{E643B348-7281-49CB-B332-35BB9D153308}" name="Hores de dedicació" dataDxfId="73" dataCellStyle="Moneda">
      <calculatedColumnFormula>+SUM(D24:D25)</calculatedColumnFormula>
    </tableColumn>
    <tableColumn id="4" xr3:uid="{722BC294-AB65-4ADE-B5FA-E257290067A5}" name="Cost Subvencionable previst (€)" dataDxfId="72" dataCellStyle="Moneda"/>
  </tableColumns>
  <tableStyleInfo name="Estil de taula 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53787F67-8CBE-4CE9-8379-4A4B4E57A82D}" name="Taula420691215" displayName="Taula420691215" ref="B37:F44" totalsRowShown="0" headerRowDxfId="19" tableBorderDxfId="18">
  <autoFilter ref="B37:F44" xr:uid="{47AD40EA-CD20-4644-87F8-3487A05DCE95}"/>
  <tableColumns count="5">
    <tableColumn id="1" xr3:uid="{ACCB1EFA-6098-442C-B845-9FFE4C584A89}" name="Nom de la persona" dataDxfId="17"/>
    <tableColumn id="2" xr3:uid="{F84C44ED-DAFC-4BCC-AB89-65C09F414DCE}" name="Càrrec que ocupa al clúster" dataDxfId="16" dataCellStyle="Moneda"/>
    <tableColumn id="3" xr3:uid="{4CA4BD9B-4835-42A0-9934-1F71A5770D42}" name="Hores de dedicació " dataDxfId="15" dataCellStyle="Moneda"/>
    <tableColumn id="4" xr3:uid="{6F3CD1CE-3A3C-4193-ABF7-0C7223F67CE4}" name="Cost/Hora (€)" dataDxfId="14" dataCellStyle="Moneda"/>
    <tableColumn id="5" xr3:uid="{5A5E5452-01FE-4F0C-8F5F-5672602F0F80}" name="Cost Subvencionable previst (€)" dataDxfId="13" dataCellStyle="Moneda"/>
  </tableColumns>
  <tableStyleInfo name="Estil de taula 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773340DC-27E6-4466-AB6F-13923832504D}" name="Taula31948111417" displayName="Taula31948111417" ref="B23:E33" totalsRowShown="0" headerRowDxfId="12" dataDxfId="11">
  <autoFilter ref="B23:E33" xr:uid="{35281759-9D97-4674-851D-4DF1295E0042}"/>
  <tableColumns count="4">
    <tableColumn id="1" xr3:uid="{FAA188FE-4BBF-4C5B-B2DC-C8CD69B1FB99}" name="Descripció despesa" dataDxfId="10"/>
    <tableColumn id="2" xr3:uid="{4E3E8A38-FDA6-4D7E-9434-75E725C900AB}" name="Proveïdor" dataDxfId="9" dataCellStyle="Moneda">
      <calculatedColumnFormula>+SUBTOTAL(109,C22:C23)</calculatedColumnFormula>
    </tableColumn>
    <tableColumn id="3" xr3:uid="{3563727A-CFF4-42FC-A8F4-047239D769BF}" name="Hores de dedicació" dataDxfId="8" dataCellStyle="Moneda">
      <calculatedColumnFormula>+SUM(D22:D23)</calculatedColumnFormula>
    </tableColumn>
    <tableColumn id="4" xr3:uid="{42EBD5FF-218A-42A6-A8AC-5A3B44B58696}" name="Cost Subvencionable previst (€)" dataDxfId="7" dataCellStyle="Moneda"/>
  </tableColumns>
  <tableStyleInfo name="Estil de taula 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69B64D83-962E-4E20-AD57-B98C9F62EC98}" name="Taula42069121518" displayName="Taula42069121518" ref="B37:F44" totalsRowShown="0" headerRowDxfId="6" tableBorderDxfId="5">
  <autoFilter ref="B37:F44" xr:uid="{47AD40EA-CD20-4644-87F8-3487A05DCE95}"/>
  <tableColumns count="5">
    <tableColumn id="1" xr3:uid="{67BB1A26-ACE7-4437-AF90-A3BC140EECE4}" name="Nom de la persona" dataDxfId="4"/>
    <tableColumn id="2" xr3:uid="{69723C04-BFA3-4322-A75C-5B74C89FC25E}" name="Càrrec que ocupa al clúster" dataDxfId="3" dataCellStyle="Moneda"/>
    <tableColumn id="3" xr3:uid="{F12C4C3B-745E-4880-A853-DBF62F75AA4C}" name="Hores de dedicació " dataDxfId="2" dataCellStyle="Moneda"/>
    <tableColumn id="4" xr3:uid="{3CD48F40-17C3-45FD-B2AF-C6659F56FC49}" name="Cost/Hora (€)" dataDxfId="1" dataCellStyle="Moneda"/>
    <tableColumn id="5" xr3:uid="{5A4A478E-625C-4D64-8E52-3F066E0B92E7}" name="Cost Subvencionable previst (€)" dataDxfId="0" dataCellStyle="Moneda"/>
  </tableColumns>
  <tableStyleInfo name="Estil de tau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C9B68D4-35ED-4653-93DC-43573EA2439F}" name="Taula420" displayName="Taula420" ref="B39:F46" totalsRowShown="0" headerRowDxfId="71" tableBorderDxfId="70">
  <autoFilter ref="B39:F46" xr:uid="{47AD40EA-CD20-4644-87F8-3487A05DCE95}"/>
  <tableColumns count="5">
    <tableColumn id="1" xr3:uid="{ED2BDD1B-DC7B-4C33-B781-43A880190283}" name="Nom de la persona" dataDxfId="69"/>
    <tableColumn id="2" xr3:uid="{8D4E8DFA-3750-4E72-AECD-3C517BA99DAD}" name="Càrrec que ocupa al clúster" dataDxfId="68" dataCellStyle="Moneda"/>
    <tableColumn id="3" xr3:uid="{BDB86807-26C6-473E-98D7-C3FBABDDC366}" name="Hores de dedicació " dataDxfId="67" dataCellStyle="Moneda"/>
    <tableColumn id="4" xr3:uid="{405BBA4F-FDB6-4773-8EE7-83F7EB0A8BEE}" name="Cost/Hora (€)" dataDxfId="66" dataCellStyle="Moneda"/>
    <tableColumn id="5" xr3:uid="{51079ACD-4E56-4691-A05D-E30873744BD6}" name="Cost Subvencionable previst (€)" dataDxfId="65" dataCellStyle="Moneda"/>
  </tableColumns>
  <tableStyleInfo name="Estil de tau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7ED5909-4B25-490A-99A6-CE4E85774BDA}" name="Taula3194" displayName="Taula3194" ref="B23:E33" totalsRowShown="0" headerRowDxfId="64" dataDxfId="63">
  <autoFilter ref="B23:E33" xr:uid="{35281759-9D97-4674-851D-4DF1295E0042}"/>
  <tableColumns count="4">
    <tableColumn id="1" xr3:uid="{1175AEE3-0FFE-41B8-BB0F-AFC6034EFED9}" name="Descripció despesa" dataDxfId="62"/>
    <tableColumn id="2" xr3:uid="{59112C64-A1E3-4900-8444-867D54F29E4A}" name="Proveïdor" dataDxfId="61" dataCellStyle="Moneda">
      <calculatedColumnFormula>+SUBTOTAL(109,C22:C23)</calculatedColumnFormula>
    </tableColumn>
    <tableColumn id="3" xr3:uid="{2ADFAA95-B5BA-4B4F-83C4-2BB1183F3B58}" name="Hores de dedicació" dataDxfId="60" dataCellStyle="Moneda">
      <calculatedColumnFormula>+SUM(D22:D23)</calculatedColumnFormula>
    </tableColumn>
    <tableColumn id="4" xr3:uid="{7BEA00D9-F671-42B7-9FB4-D482F5EEC6AF}" name="Cost Subvencionable previst (€)" dataDxfId="59" dataCellStyle="Moneda"/>
  </tableColumns>
  <tableStyleInfo name="Estil de taula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755B440-C858-4338-AB32-960FB502D2B5}" name="Taula4206" displayName="Taula4206" ref="B37:F44" totalsRowShown="0" headerRowDxfId="58" tableBorderDxfId="57">
  <autoFilter ref="B37:F44" xr:uid="{47AD40EA-CD20-4644-87F8-3487A05DCE95}"/>
  <tableColumns count="5">
    <tableColumn id="1" xr3:uid="{0CCB42DD-14D6-4DAD-9735-B250ACDC5403}" name="Nom de la persona" dataDxfId="56"/>
    <tableColumn id="2" xr3:uid="{CAE2A84E-80CC-4A5E-8D04-4D5F551633D3}" name="Càrrec que ocupa al clúster" dataDxfId="55" dataCellStyle="Moneda"/>
    <tableColumn id="3" xr3:uid="{C110FBAA-727F-40EA-A2F1-6D71B084C88A}" name="Hores de dedicació " dataDxfId="54" dataCellStyle="Moneda"/>
    <tableColumn id="4" xr3:uid="{26C583DB-9B30-49B5-8770-6535736F8DA3}" name="Cost/Hora (€)" dataDxfId="53" dataCellStyle="Moneda"/>
    <tableColumn id="5" xr3:uid="{B93CB0F3-CAD4-43E7-9234-63D023CE3259}" name="Cost Subvencionable previst (€)" dataDxfId="52" dataCellStyle="Moneda"/>
  </tableColumns>
  <tableStyleInfo name="Estil de taula 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C0EBB86-670A-413F-935B-1A4D43549260}" name="Taula31948" displayName="Taula31948" ref="B23:E33" totalsRowShown="0" headerRowDxfId="51" dataDxfId="50">
  <autoFilter ref="B23:E33" xr:uid="{35281759-9D97-4674-851D-4DF1295E0042}"/>
  <tableColumns count="4">
    <tableColumn id="1" xr3:uid="{2C1BD76E-9782-4973-889F-09BBB31DC261}" name="Descripció despesa" dataDxfId="49"/>
    <tableColumn id="2" xr3:uid="{9055A617-6D01-4E7A-9C6D-8F2A0B2D5960}" name="Proveïdor" dataDxfId="48" dataCellStyle="Moneda">
      <calculatedColumnFormula>+SUBTOTAL(109,C22:C23)</calculatedColumnFormula>
    </tableColumn>
    <tableColumn id="3" xr3:uid="{C0EC8FC2-87A9-4D77-8A9C-CA0EA7F7B10D}" name="Hores de dedicació" dataDxfId="47" dataCellStyle="Moneda">
      <calculatedColumnFormula>+SUM(D22:D23)</calculatedColumnFormula>
    </tableColumn>
    <tableColumn id="4" xr3:uid="{5612FECE-9EE6-4B7C-841D-947F83BD4AFB}" name="Cost Subvencionable previst (€)" dataDxfId="46" dataCellStyle="Moneda"/>
  </tableColumns>
  <tableStyleInfo name="Estil de taula 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3BEEA34-E4BC-4084-90E5-0A0401F43DCD}" name="Taula42069" displayName="Taula42069" ref="B37:F44" totalsRowShown="0" headerRowDxfId="45" tableBorderDxfId="44">
  <autoFilter ref="B37:F44" xr:uid="{47AD40EA-CD20-4644-87F8-3487A05DCE95}"/>
  <tableColumns count="5">
    <tableColumn id="1" xr3:uid="{0B8BE1EC-022C-4BF6-9B40-A936778D2DCF}" name="Nom de la persona" dataDxfId="43"/>
    <tableColumn id="2" xr3:uid="{3CF1C049-F3B2-4F50-A2B8-0E55B58155DE}" name="Càrrec que ocupa al clúster" dataDxfId="42" dataCellStyle="Moneda"/>
    <tableColumn id="3" xr3:uid="{5F311AB3-486E-4DA8-896B-97AB18D5406F}" name="Hores de dedicació " dataDxfId="41" dataCellStyle="Moneda"/>
    <tableColumn id="4" xr3:uid="{5D853EE7-0FD1-48C4-A6BB-22344FCA3ECF}" name="Cost/Hora (€)" dataDxfId="40" dataCellStyle="Moneda"/>
    <tableColumn id="5" xr3:uid="{1C028F88-2ADC-406F-A063-5E394BCD3645}" name="Cost Subvencionable previst (€)" dataDxfId="39" dataCellStyle="Moneda"/>
  </tableColumns>
  <tableStyleInfo name="Estil de taula 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C5A36353-4374-49D0-A667-CB10692D0DBF}" name="Taula3194811" displayName="Taula3194811" ref="B23:E33" totalsRowShown="0" headerRowDxfId="38" dataDxfId="37">
  <autoFilter ref="B23:E33" xr:uid="{35281759-9D97-4674-851D-4DF1295E0042}"/>
  <tableColumns count="4">
    <tableColumn id="1" xr3:uid="{74F8135E-4A8C-4027-8BE4-2E8FA799DDBA}" name="Descripció despesa" dataDxfId="36"/>
    <tableColumn id="2" xr3:uid="{B62CB721-6873-451B-9C8C-5B7712EB8132}" name="Proveïdor" dataDxfId="35" dataCellStyle="Moneda">
      <calculatedColumnFormula>+SUBTOTAL(109,C22:C23)</calculatedColumnFormula>
    </tableColumn>
    <tableColumn id="3" xr3:uid="{E3656CD4-36FF-4D12-A3B2-2C5D91B846A6}" name="Hores de dedicació" dataDxfId="34" dataCellStyle="Moneda">
      <calculatedColumnFormula>+SUM(D22:D23)</calculatedColumnFormula>
    </tableColumn>
    <tableColumn id="4" xr3:uid="{3A81DDFA-B6F9-4285-BC59-5EE351A88C44}" name="Cost Subvencionable previst (€)" dataDxfId="33" dataCellStyle="Moneda"/>
  </tableColumns>
  <tableStyleInfo name="Estil de taula 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A9F3687-AA59-4ABB-9C95-3FCDF28008C0}" name="Taula4206912" displayName="Taula4206912" ref="B37:F44" totalsRowShown="0" headerRowDxfId="32" tableBorderDxfId="31">
  <autoFilter ref="B37:F44" xr:uid="{47AD40EA-CD20-4644-87F8-3487A05DCE95}"/>
  <tableColumns count="5">
    <tableColumn id="1" xr3:uid="{D82BBDB3-D5B2-45C7-B22B-F0CB372AB79D}" name="Nom de la persona" dataDxfId="30"/>
    <tableColumn id="2" xr3:uid="{594AD0BC-BC54-44EC-B442-9C0A273DC168}" name="Càrrec que ocupa al clúster" dataDxfId="29" dataCellStyle="Moneda"/>
    <tableColumn id="3" xr3:uid="{04A2AB4F-1F3F-4E56-964E-2F37BDE9648E}" name="Hores de dedicació " dataDxfId="28" dataCellStyle="Moneda"/>
    <tableColumn id="4" xr3:uid="{2CDB28BA-F925-4FEF-9F41-30879C1B01EC}" name="Cost/Hora (€)" dataDxfId="27" dataCellStyle="Moneda"/>
    <tableColumn id="5" xr3:uid="{E44EC521-46A4-4456-93A5-81948539EC4C}" name="Cost Subvencionable previst (€)" dataDxfId="26" dataCellStyle="Moneda"/>
  </tableColumns>
  <tableStyleInfo name="Estil de taula 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F1AD3EFA-8551-4516-B045-0F67FB526F5B}" name="Taula319481114" displayName="Taula319481114" ref="B23:E33" totalsRowShown="0" headerRowDxfId="25" dataDxfId="24">
  <autoFilter ref="B23:E33" xr:uid="{35281759-9D97-4674-851D-4DF1295E0042}"/>
  <tableColumns count="4">
    <tableColumn id="1" xr3:uid="{85464564-524C-4AE6-96E9-988F330DC4A5}" name="Descripció despesa" dataDxfId="23"/>
    <tableColumn id="2" xr3:uid="{5B58657E-4AA7-4745-95BB-CEE8555D1373}" name="Proveïdor" dataDxfId="22" dataCellStyle="Moneda">
      <calculatedColumnFormula>+SUBTOTAL(109,C22:C23)</calculatedColumnFormula>
    </tableColumn>
    <tableColumn id="3" xr3:uid="{BCD1BD26-F94C-431A-BDAE-67C9F51BC8CD}" name="Hores de dedicació" dataDxfId="21" dataCellStyle="Moneda">
      <calculatedColumnFormula>+SUM(D22:D23)</calculatedColumnFormula>
    </tableColumn>
    <tableColumn id="4" xr3:uid="{7FE315FF-9452-4D39-976D-0FA4473ECFB8}" name="Cost Subvencionable previst (€)" dataDxfId="20" dataCellStyle="Moneda"/>
  </tableColumns>
  <tableStyleInfo name="Estil de taula 1" showFirstColumn="0" showLastColumn="0" showRowStripes="1" showColumnStripes="0"/>
</table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10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1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1C908-CFD2-4F82-93DC-406C5B68537D}">
  <sheetPr>
    <tabColor theme="5" tint="-0.249977111117893"/>
    <pageSetUpPr fitToPage="1"/>
  </sheetPr>
  <dimension ref="A1:AB158"/>
  <sheetViews>
    <sheetView tabSelected="1" zoomScale="80" zoomScaleNormal="80" zoomScaleSheetLayoutView="62" workbookViewId="0">
      <selection activeCell="F14" sqref="F14"/>
    </sheetView>
  </sheetViews>
  <sheetFormatPr defaultRowHeight="15" x14ac:dyDescent="0.25"/>
  <cols>
    <col min="1" max="1" width="5.7109375" style="1" customWidth="1"/>
    <col min="2" max="2" width="74.42578125" customWidth="1"/>
    <col min="3" max="3" width="26.42578125" customWidth="1"/>
    <col min="4" max="4" width="25.28515625" bestFit="1" customWidth="1"/>
    <col min="5" max="5" width="24" customWidth="1"/>
    <col min="6" max="6" width="23.42578125" customWidth="1"/>
    <col min="7" max="7" width="5.7109375" style="1" customWidth="1"/>
    <col min="8" max="16" width="9.140625" style="1"/>
  </cols>
  <sheetData>
    <row r="1" spans="2:28" ht="25.5" customHeight="1" x14ac:dyDescent="0.25">
      <c r="B1" s="1"/>
      <c r="C1" s="1"/>
      <c r="D1" s="1"/>
      <c r="E1" s="1"/>
      <c r="F1" s="1"/>
    </row>
    <row r="2" spans="2:28" ht="21.75" customHeight="1" x14ac:dyDescent="0.25">
      <c r="B2" s="1"/>
      <c r="C2" s="1"/>
      <c r="D2" s="1"/>
      <c r="E2" s="1"/>
      <c r="F2" s="1"/>
    </row>
    <row r="3" spans="2:28" ht="30" customHeight="1" x14ac:dyDescent="0.25">
      <c r="B3" s="52" t="s">
        <v>61</v>
      </c>
      <c r="C3" s="52"/>
      <c r="D3" s="52"/>
      <c r="E3" s="52"/>
      <c r="F3" s="52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23.25" x14ac:dyDescent="0.25">
      <c r="B4" s="13" t="s">
        <v>14</v>
      </c>
      <c r="C4" s="1"/>
      <c r="D4" s="1"/>
      <c r="E4" s="1"/>
      <c r="F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ht="15" customHeight="1" thickBot="1" x14ac:dyDescent="0.3">
      <c r="B5" s="2"/>
      <c r="C5" s="2"/>
      <c r="D5" s="2"/>
      <c r="E5" s="2"/>
      <c r="F5" s="2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8" ht="18.75" x14ac:dyDescent="0.25">
      <c r="B6" s="34" t="s">
        <v>11</v>
      </c>
      <c r="C6" s="56" t="s">
        <v>10</v>
      </c>
      <c r="D6" s="56"/>
      <c r="E6" s="56"/>
      <c r="F6" s="57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ht="15" customHeight="1" x14ac:dyDescent="0.25">
      <c r="B7" s="35"/>
      <c r="C7" s="14"/>
      <c r="D7" s="14"/>
      <c r="E7" s="14"/>
      <c r="F7" s="36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2:28" ht="18.75" x14ac:dyDescent="0.25">
      <c r="B8" s="37" t="s">
        <v>12</v>
      </c>
      <c r="C8" s="54" t="s">
        <v>13</v>
      </c>
      <c r="D8" s="54"/>
      <c r="E8" s="54"/>
      <c r="F8" s="55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2:28" ht="15" customHeight="1" x14ac:dyDescent="0.25">
      <c r="B9" s="35"/>
      <c r="C9" s="14"/>
      <c r="D9" s="14"/>
      <c r="E9" s="14"/>
      <c r="F9" s="36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2:28" ht="18.75" x14ac:dyDescent="0.25">
      <c r="B10" s="50" t="s">
        <v>67</v>
      </c>
      <c r="C10" s="70" t="s">
        <v>68</v>
      </c>
      <c r="D10" s="70"/>
      <c r="E10" s="70"/>
      <c r="F10" s="7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2:28" ht="15" customHeight="1" x14ac:dyDescent="0.25">
      <c r="B11" s="35"/>
      <c r="C11" s="14"/>
      <c r="D11" s="14"/>
      <c r="E11" s="14"/>
      <c r="F11" s="36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2:28" ht="19.5" thickBot="1" x14ac:dyDescent="0.3">
      <c r="B12" s="38" t="s">
        <v>15</v>
      </c>
      <c r="C12" s="58" t="s">
        <v>16</v>
      </c>
      <c r="D12" s="58"/>
      <c r="E12" s="58"/>
      <c r="F12" s="59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2:28" s="1" customFormat="1" ht="15" customHeight="1" thickBot="1" x14ac:dyDescent="0.3">
      <c r="B13" s="9"/>
      <c r="C13" s="9"/>
      <c r="D13" s="9"/>
      <c r="E13" s="9"/>
      <c r="F13" s="9"/>
    </row>
    <row r="14" spans="2:28" ht="31.5" customHeight="1" thickBot="1" x14ac:dyDescent="0.3">
      <c r="B14" s="39" t="s">
        <v>58</v>
      </c>
      <c r="C14" s="40"/>
      <c r="D14" s="40"/>
      <c r="E14" s="40"/>
      <c r="F14" s="41">
        <f>+SUM($F$20,'DESPESES.SUB_Participant 01'!$F$18,'DESPESES.SUB_Participant 02'!$F$18,'DESPESES.SUB_Participant 03'!$F$18,'DESPESES.SUB_Participant 04'!$F$18,'DESPESES.SUB_Participant 05'!$F$18)</f>
        <v>0</v>
      </c>
    </row>
    <row r="15" spans="2:28" s="1" customFormat="1" ht="20.100000000000001" customHeight="1" x14ac:dyDescent="0.25">
      <c r="B15" s="9"/>
      <c r="C15" s="9"/>
      <c r="D15" s="9"/>
      <c r="E15" s="9"/>
      <c r="F15" s="9"/>
    </row>
    <row r="16" spans="2:28" ht="23.25" x14ac:dyDescent="0.25">
      <c r="B16" s="53" t="s">
        <v>32</v>
      </c>
      <c r="C16" s="53"/>
      <c r="D16" s="53"/>
      <c r="E16" s="53"/>
      <c r="F16" s="53"/>
    </row>
    <row r="17" spans="2:20" s="1" customFormat="1" ht="20.100000000000001" customHeight="1" thickBot="1" x14ac:dyDescent="0.3">
      <c r="B17" s="9"/>
      <c r="C17" s="9"/>
      <c r="D17" s="9"/>
      <c r="E17" s="9"/>
      <c r="F17" s="9"/>
    </row>
    <row r="18" spans="2:20" s="1" customFormat="1" ht="30" customHeight="1" thickTop="1" x14ac:dyDescent="0.25">
      <c r="B18" s="60" t="s">
        <v>9</v>
      </c>
      <c r="C18" s="61"/>
      <c r="D18" s="61"/>
      <c r="E18" s="15"/>
      <c r="F18" s="16">
        <f>+$E$36</f>
        <v>0</v>
      </c>
    </row>
    <row r="19" spans="2:20" s="1" customFormat="1" ht="30" customHeight="1" x14ac:dyDescent="0.25">
      <c r="B19" s="62" t="s">
        <v>19</v>
      </c>
      <c r="C19" s="63"/>
      <c r="D19" s="63"/>
      <c r="E19" s="17"/>
      <c r="F19" s="18">
        <f>+$F$47</f>
        <v>0</v>
      </c>
    </row>
    <row r="20" spans="2:20" s="1" customFormat="1" ht="30" customHeight="1" thickBot="1" x14ac:dyDescent="0.3">
      <c r="B20" s="64" t="s">
        <v>18</v>
      </c>
      <c r="C20" s="65"/>
      <c r="D20" s="65"/>
      <c r="E20" s="19"/>
      <c r="F20" s="20">
        <f>SUM($F$18:$F$19)</f>
        <v>0</v>
      </c>
    </row>
    <row r="21" spans="2:20" s="1" customFormat="1" ht="15.75" thickTop="1" x14ac:dyDescent="0.25"/>
    <row r="22" spans="2:20" ht="23.25" x14ac:dyDescent="0.25">
      <c r="B22" s="53" t="s">
        <v>33</v>
      </c>
      <c r="C22" s="53"/>
      <c r="D22" s="53"/>
      <c r="E22" s="53"/>
      <c r="F22" s="53"/>
    </row>
    <row r="23" spans="2:20" x14ac:dyDescent="0.25">
      <c r="B23" s="1"/>
      <c r="C23" s="1"/>
      <c r="D23" s="1"/>
      <c r="E23" s="1"/>
      <c r="F23" s="1"/>
    </row>
    <row r="24" spans="2:20" s="1" customFormat="1" ht="15.75" x14ac:dyDescent="0.25">
      <c r="B24" s="21" t="s">
        <v>59</v>
      </c>
      <c r="C24" s="22"/>
      <c r="D24" s="22"/>
      <c r="E24" s="22"/>
      <c r="F24" s="22"/>
      <c r="Q24"/>
      <c r="R24"/>
      <c r="S24"/>
      <c r="T24"/>
    </row>
    <row r="25" spans="2:20" s="1" customFormat="1" ht="50.25" customHeight="1" x14ac:dyDescent="0.25">
      <c r="B25" s="23" t="s">
        <v>2</v>
      </c>
      <c r="C25" s="24" t="s">
        <v>3</v>
      </c>
      <c r="D25" s="24" t="s">
        <v>4</v>
      </c>
      <c r="E25" s="25" t="s">
        <v>17</v>
      </c>
      <c r="Q25"/>
      <c r="R25"/>
      <c r="S25"/>
      <c r="T25"/>
    </row>
    <row r="26" spans="2:20" s="1" customFormat="1" ht="20.100000000000001" customHeight="1" x14ac:dyDescent="0.25">
      <c r="B26" s="10"/>
      <c r="C26" s="11"/>
      <c r="D26" s="11"/>
      <c r="E26" s="3"/>
      <c r="Q26"/>
      <c r="R26"/>
      <c r="S26"/>
      <c r="T26"/>
    </row>
    <row r="27" spans="2:20" s="1" customFormat="1" ht="20.100000000000001" customHeight="1" x14ac:dyDescent="0.25">
      <c r="B27" s="10"/>
      <c r="C27" s="11"/>
      <c r="D27" s="11"/>
      <c r="E27" s="3"/>
      <c r="Q27"/>
      <c r="R27"/>
      <c r="S27"/>
      <c r="T27"/>
    </row>
    <row r="28" spans="2:20" s="1" customFormat="1" ht="20.100000000000001" customHeight="1" x14ac:dyDescent="0.25">
      <c r="B28" s="10"/>
      <c r="C28" s="11"/>
      <c r="D28" s="11"/>
      <c r="E28" s="3"/>
      <c r="Q28"/>
      <c r="R28"/>
      <c r="S28"/>
      <c r="T28"/>
    </row>
    <row r="29" spans="2:20" s="1" customFormat="1" ht="20.100000000000001" customHeight="1" x14ac:dyDescent="0.25">
      <c r="B29" s="10"/>
      <c r="C29" s="11"/>
      <c r="D29" s="11"/>
      <c r="E29" s="3"/>
      <c r="Q29"/>
      <c r="R29"/>
      <c r="S29"/>
      <c r="T29"/>
    </row>
    <row r="30" spans="2:20" s="1" customFormat="1" ht="20.100000000000001" customHeight="1" x14ac:dyDescent="0.25">
      <c r="B30" s="10"/>
      <c r="C30" s="11"/>
      <c r="D30" s="11"/>
      <c r="E30" s="3"/>
      <c r="Q30"/>
      <c r="R30"/>
      <c r="S30"/>
      <c r="T30"/>
    </row>
    <row r="31" spans="2:20" s="1" customFormat="1" ht="20.100000000000001" customHeight="1" x14ac:dyDescent="0.25">
      <c r="B31" s="10"/>
      <c r="C31" s="11"/>
      <c r="D31" s="11"/>
      <c r="E31" s="3"/>
      <c r="Q31"/>
      <c r="R31"/>
      <c r="S31"/>
      <c r="T31"/>
    </row>
    <row r="32" spans="2:20" s="1" customFormat="1" ht="20.100000000000001" customHeight="1" x14ac:dyDescent="0.25">
      <c r="B32" s="10"/>
      <c r="C32" s="11"/>
      <c r="D32" s="11"/>
      <c r="E32" s="3"/>
      <c r="Q32"/>
      <c r="R32"/>
      <c r="S32"/>
      <c r="T32"/>
    </row>
    <row r="33" spans="2:20" s="1" customFormat="1" ht="20.100000000000001" customHeight="1" x14ac:dyDescent="0.25">
      <c r="B33" s="10"/>
      <c r="C33" s="11"/>
      <c r="D33" s="11"/>
      <c r="E33" s="3"/>
      <c r="Q33"/>
      <c r="R33"/>
      <c r="S33"/>
      <c r="T33"/>
    </row>
    <row r="34" spans="2:20" s="1" customFormat="1" ht="20.100000000000001" customHeight="1" x14ac:dyDescent="0.25">
      <c r="B34" s="10"/>
      <c r="C34" s="11"/>
      <c r="D34" s="11"/>
      <c r="E34" s="3"/>
      <c r="Q34"/>
      <c r="R34"/>
      <c r="S34"/>
      <c r="T34"/>
    </row>
    <row r="35" spans="2:20" s="1" customFormat="1" ht="20.100000000000001" customHeight="1" x14ac:dyDescent="0.25">
      <c r="B35" s="12"/>
      <c r="C35" s="11"/>
      <c r="D35" s="11"/>
      <c r="E35" s="3"/>
      <c r="Q35"/>
      <c r="R35"/>
      <c r="S35"/>
      <c r="T35"/>
    </row>
    <row r="36" spans="2:20" s="1" customFormat="1" ht="39.950000000000003" customHeight="1" x14ac:dyDescent="0.25">
      <c r="B36" s="26" t="s">
        <v>0</v>
      </c>
      <c r="C36" s="27"/>
      <c r="D36" s="27"/>
      <c r="E36" s="28">
        <f>SUBTOTAL(109,Taula319[Cost Subvencionable previst (€)])</f>
        <v>0</v>
      </c>
      <c r="Q36"/>
      <c r="R36"/>
      <c r="S36"/>
      <c r="T36"/>
    </row>
    <row r="37" spans="2:20" s="1" customFormat="1" x14ac:dyDescent="0.25">
      <c r="B37" s="4"/>
      <c r="C37" s="5"/>
      <c r="D37" s="5"/>
      <c r="E37" s="7"/>
    </row>
    <row r="38" spans="2:20" s="1" customFormat="1" ht="15.75" x14ac:dyDescent="0.25">
      <c r="B38" s="21" t="s">
        <v>6</v>
      </c>
      <c r="C38" s="22"/>
      <c r="D38" s="22"/>
      <c r="E38" s="22"/>
      <c r="F38" s="22"/>
      <c r="Q38"/>
      <c r="R38"/>
      <c r="S38"/>
      <c r="T38"/>
    </row>
    <row r="39" spans="2:20" s="1" customFormat="1" ht="51" customHeight="1" x14ac:dyDescent="0.25">
      <c r="B39" s="29" t="s">
        <v>5</v>
      </c>
      <c r="C39" s="30" t="s">
        <v>7</v>
      </c>
      <c r="D39" s="31" t="s">
        <v>20</v>
      </c>
      <c r="E39" s="32" t="s">
        <v>8</v>
      </c>
      <c r="F39" s="25" t="s">
        <v>17</v>
      </c>
      <c r="Q39"/>
      <c r="R39"/>
      <c r="S39"/>
      <c r="T39"/>
    </row>
    <row r="40" spans="2:20" s="1" customFormat="1" ht="20.100000000000001" customHeight="1" x14ac:dyDescent="0.25">
      <c r="B40" s="10"/>
      <c r="C40" s="11"/>
      <c r="D40" s="11"/>
      <c r="E40" s="3"/>
      <c r="F40" s="51"/>
      <c r="Q40"/>
      <c r="R40"/>
      <c r="S40"/>
      <c r="T40"/>
    </row>
    <row r="41" spans="2:20" s="1" customFormat="1" ht="20.100000000000001" customHeight="1" x14ac:dyDescent="0.25">
      <c r="B41" s="10"/>
      <c r="C41" s="11"/>
      <c r="D41" s="11"/>
      <c r="E41" s="3"/>
      <c r="F41" s="51"/>
      <c r="Q41"/>
      <c r="R41"/>
      <c r="S41"/>
      <c r="T41"/>
    </row>
    <row r="42" spans="2:20" s="1" customFormat="1" ht="20.100000000000001" customHeight="1" x14ac:dyDescent="0.25">
      <c r="B42" s="10"/>
      <c r="C42" s="11"/>
      <c r="D42" s="11"/>
      <c r="E42" s="3"/>
      <c r="F42" s="51"/>
      <c r="Q42"/>
      <c r="R42"/>
      <c r="S42"/>
      <c r="T42"/>
    </row>
    <row r="43" spans="2:20" s="1" customFormat="1" ht="20.100000000000001" customHeight="1" x14ac:dyDescent="0.25">
      <c r="B43" s="10"/>
      <c r="C43" s="11"/>
      <c r="D43" s="11"/>
      <c r="E43" s="3"/>
      <c r="F43" s="51"/>
      <c r="Q43"/>
      <c r="R43"/>
      <c r="S43"/>
      <c r="T43"/>
    </row>
    <row r="44" spans="2:20" s="1" customFormat="1" ht="20.100000000000001" customHeight="1" x14ac:dyDescent="0.25">
      <c r="B44" s="10"/>
      <c r="C44" s="11"/>
      <c r="D44" s="11"/>
      <c r="E44" s="3"/>
      <c r="F44" s="51"/>
      <c r="Q44"/>
      <c r="R44"/>
      <c r="S44"/>
      <c r="T44"/>
    </row>
    <row r="45" spans="2:20" s="1" customFormat="1" ht="20.100000000000001" customHeight="1" x14ac:dyDescent="0.25">
      <c r="B45" s="10"/>
      <c r="C45" s="11"/>
      <c r="D45" s="11"/>
      <c r="E45" s="3"/>
      <c r="F45" s="51"/>
      <c r="Q45"/>
      <c r="R45"/>
      <c r="S45"/>
      <c r="T45"/>
    </row>
    <row r="46" spans="2:20" s="1" customFormat="1" ht="20.100000000000001" customHeight="1" x14ac:dyDescent="0.25">
      <c r="B46" s="12"/>
      <c r="C46" s="11"/>
      <c r="D46" s="11"/>
      <c r="E46" s="3"/>
      <c r="F46" s="51"/>
      <c r="Q46"/>
      <c r="R46"/>
      <c r="S46"/>
      <c r="T46"/>
    </row>
    <row r="47" spans="2:20" s="1" customFormat="1" ht="39.950000000000003" customHeight="1" x14ac:dyDescent="0.25">
      <c r="B47" s="26" t="s">
        <v>1</v>
      </c>
      <c r="C47" s="27"/>
      <c r="D47" s="27"/>
      <c r="E47" s="27"/>
      <c r="F47" s="33">
        <f>SUBTOTAL(109,Taula420[Cost Subvencionable previst (€)])</f>
        <v>0</v>
      </c>
      <c r="Q47"/>
      <c r="R47"/>
      <c r="S47"/>
      <c r="T47"/>
    </row>
    <row r="48" spans="2:20" s="1" customFormat="1" ht="20.100000000000001" customHeight="1" x14ac:dyDescent="0.25">
      <c r="B48" s="4"/>
      <c r="C48" s="5"/>
      <c r="D48" s="5"/>
      <c r="E48" s="6"/>
      <c r="F48" s="8"/>
    </row>
    <row r="49" spans="2:20" s="1" customFormat="1" x14ac:dyDescent="0.25">
      <c r="B49" s="6"/>
      <c r="C49" s="6"/>
      <c r="D49" s="6"/>
      <c r="E49" s="6"/>
      <c r="F49" s="6"/>
      <c r="Q49"/>
      <c r="R49"/>
      <c r="S49"/>
      <c r="T49"/>
    </row>
    <row r="50" spans="2:20" s="1" customFormat="1" x14ac:dyDescent="0.25"/>
    <row r="51" spans="2:20" s="1" customFormat="1" x14ac:dyDescent="0.25"/>
    <row r="52" spans="2:20" s="1" customFormat="1" x14ac:dyDescent="0.25"/>
    <row r="53" spans="2:20" s="1" customFormat="1" x14ac:dyDescent="0.25"/>
    <row r="54" spans="2:20" s="1" customFormat="1" x14ac:dyDescent="0.25"/>
    <row r="55" spans="2:20" s="1" customFormat="1" x14ac:dyDescent="0.25"/>
    <row r="56" spans="2:20" s="1" customFormat="1" x14ac:dyDescent="0.25"/>
    <row r="57" spans="2:20" s="1" customFormat="1" x14ac:dyDescent="0.25"/>
    <row r="58" spans="2:20" s="1" customFormat="1" x14ac:dyDescent="0.25"/>
    <row r="59" spans="2:20" s="1" customFormat="1" x14ac:dyDescent="0.25"/>
    <row r="60" spans="2:20" s="1" customFormat="1" x14ac:dyDescent="0.25"/>
    <row r="61" spans="2:20" s="1" customFormat="1" x14ac:dyDescent="0.25"/>
    <row r="62" spans="2:20" s="1" customFormat="1" x14ac:dyDescent="0.25"/>
    <row r="63" spans="2:20" s="1" customFormat="1" x14ac:dyDescent="0.25"/>
    <row r="64" spans="2:20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</sheetData>
  <sheetProtection algorithmName="SHA-512" hashValue="gUc1DYqLlZev166r0o/t69zK+BuF71LYmfnaEEQgqyJOJM+RNfysKMdd1/2aFNaW0iIs6K6sp7SzC+LzPdfp4g==" saltValue="mW+TAomQ39C1tPvXqdEX+Q==" spinCount="100000" sheet="1" objects="1" scenarios="1" insertRows="0"/>
  <mergeCells count="10">
    <mergeCell ref="B3:F3"/>
    <mergeCell ref="B22:F22"/>
    <mergeCell ref="B16:F16"/>
    <mergeCell ref="C8:F8"/>
    <mergeCell ref="C6:F6"/>
    <mergeCell ref="C12:F12"/>
    <mergeCell ref="B18:D18"/>
    <mergeCell ref="B19:D19"/>
    <mergeCell ref="B20:D20"/>
    <mergeCell ref="C10:F10"/>
  </mergeCells>
  <pageMargins left="0.25" right="0.25" top="0.75" bottom="0.75" header="0.3" footer="0.3"/>
  <pageSetup paperSize="9" scale="57" fitToHeight="0" orientation="portrait" r:id="rId1"/>
  <headerFooter>
    <oddFooter>&amp;R&amp;8D.IRC.18
Versió 2, 23 de setembre de 2020</oddFooter>
  </headerFooter>
  <drawing r:id="rId2"/>
  <tableParts count="2"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D6C45BD-8F79-4050-A47C-5A2AB752800C}">
          <x14:formula1>
            <xm:f>'Valor possibles'!$C$2:$C$5</xm:f>
          </x14:formula1>
          <xm:sqref>C10:F10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6C748-9E7E-4F8A-8EBC-3BBFC267A9DA}">
  <sheetPr>
    <tabColor theme="5" tint="-0.249977111117893"/>
    <pageSetUpPr fitToPage="1"/>
  </sheetPr>
  <dimension ref="A1:AB156"/>
  <sheetViews>
    <sheetView topLeftCell="A16" zoomScale="80" zoomScaleNormal="80" zoomScaleSheetLayoutView="62" workbookViewId="0">
      <selection activeCell="K12" sqref="K12"/>
    </sheetView>
  </sheetViews>
  <sheetFormatPr defaultRowHeight="15" x14ac:dyDescent="0.25"/>
  <cols>
    <col min="1" max="1" width="5.7109375" style="1" customWidth="1"/>
    <col min="2" max="2" width="74.42578125" customWidth="1"/>
    <col min="3" max="3" width="26.42578125" customWidth="1"/>
    <col min="4" max="4" width="25.28515625" bestFit="1" customWidth="1"/>
    <col min="5" max="5" width="24" customWidth="1"/>
    <col min="6" max="6" width="23.42578125" customWidth="1"/>
    <col min="7" max="7" width="5.7109375" style="1" customWidth="1"/>
    <col min="8" max="16" width="9.140625" style="1"/>
  </cols>
  <sheetData>
    <row r="1" spans="2:28" ht="25.5" customHeight="1" x14ac:dyDescent="0.25">
      <c r="B1" s="1"/>
      <c r="C1" s="1"/>
      <c r="D1" s="1"/>
      <c r="E1" s="1"/>
      <c r="F1" s="1"/>
    </row>
    <row r="2" spans="2:28" ht="21.75" customHeight="1" x14ac:dyDescent="0.25">
      <c r="B2" s="1"/>
      <c r="C2" s="1"/>
      <c r="D2" s="1"/>
      <c r="E2" s="1"/>
      <c r="F2" s="1"/>
    </row>
    <row r="3" spans="2:28" ht="30" customHeight="1" x14ac:dyDescent="0.25">
      <c r="B3" s="52" t="s">
        <v>61</v>
      </c>
      <c r="C3" s="52"/>
      <c r="D3" s="52"/>
      <c r="E3" s="52"/>
      <c r="F3" s="52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23.25" x14ac:dyDescent="0.25">
      <c r="B4" s="13" t="s">
        <v>14</v>
      </c>
      <c r="C4" s="1"/>
      <c r="D4" s="1"/>
      <c r="E4" s="1"/>
      <c r="F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ht="15" customHeight="1" thickBot="1" x14ac:dyDescent="0.3">
      <c r="B5" s="2"/>
      <c r="C5" s="2"/>
      <c r="D5" s="2"/>
      <c r="E5" s="2"/>
      <c r="F5" s="2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8" ht="18.75" x14ac:dyDescent="0.25">
      <c r="B6" s="34" t="s">
        <v>21</v>
      </c>
      <c r="C6" s="56" t="s">
        <v>41</v>
      </c>
      <c r="D6" s="56"/>
      <c r="E6" s="56"/>
      <c r="F6" s="57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ht="18.75" x14ac:dyDescent="0.25">
      <c r="B7" s="42"/>
      <c r="C7" s="44"/>
      <c r="D7" s="44"/>
      <c r="E7" s="44"/>
      <c r="F7" s="45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2:28" ht="18.75" customHeight="1" x14ac:dyDescent="0.25">
      <c r="B8" s="43" t="s">
        <v>62</v>
      </c>
      <c r="C8" s="68" t="s">
        <v>78</v>
      </c>
      <c r="D8" s="68"/>
      <c r="E8" s="68"/>
      <c r="F8" s="69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2:28" ht="15" customHeight="1" x14ac:dyDescent="0.25">
      <c r="B9" s="35"/>
      <c r="C9" s="14"/>
      <c r="D9" s="14"/>
      <c r="E9" s="14"/>
      <c r="F9" s="36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2:28" ht="18.75" x14ac:dyDescent="0.25">
      <c r="B10" s="37" t="s">
        <v>12</v>
      </c>
      <c r="C10" s="66" t="str">
        <f>+'DESPESES.SUB_Sol.licitant'!$C$8</f>
        <v>Escriure títol del projecte</v>
      </c>
      <c r="D10" s="66"/>
      <c r="E10" s="66"/>
      <c r="F10" s="6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2:28" ht="15" customHeight="1" x14ac:dyDescent="0.25">
      <c r="B11" s="35"/>
      <c r="C11" s="14"/>
      <c r="D11" s="14"/>
      <c r="E11" s="14"/>
      <c r="F11" s="36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2:28" ht="19.5" thickBot="1" x14ac:dyDescent="0.3">
      <c r="B12" s="38" t="s">
        <v>15</v>
      </c>
      <c r="C12" s="58" t="s">
        <v>16</v>
      </c>
      <c r="D12" s="58"/>
      <c r="E12" s="58"/>
      <c r="F12" s="59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2:28" s="1" customFormat="1" ht="15" customHeight="1" x14ac:dyDescent="0.25">
      <c r="B13" s="9"/>
      <c r="C13" s="9"/>
      <c r="D13" s="9"/>
      <c r="E13" s="9"/>
      <c r="F13" s="9"/>
    </row>
    <row r="14" spans="2:28" ht="23.25" x14ac:dyDescent="0.25">
      <c r="B14" s="53" t="s">
        <v>27</v>
      </c>
      <c r="C14" s="53"/>
      <c r="D14" s="53"/>
      <c r="E14" s="53"/>
      <c r="F14" s="53"/>
    </row>
    <row r="15" spans="2:28" s="1" customFormat="1" ht="20.100000000000001" customHeight="1" thickBot="1" x14ac:dyDescent="0.3">
      <c r="B15" s="9"/>
      <c r="C15" s="9"/>
      <c r="D15" s="9"/>
      <c r="E15" s="9"/>
      <c r="F15" s="9"/>
    </row>
    <row r="16" spans="2:28" s="1" customFormat="1" ht="30" customHeight="1" thickTop="1" x14ac:dyDescent="0.25">
      <c r="B16" s="60" t="s">
        <v>9</v>
      </c>
      <c r="C16" s="61"/>
      <c r="D16" s="61"/>
      <c r="E16" s="15"/>
      <c r="F16" s="16">
        <f>+$E$34</f>
        <v>0</v>
      </c>
    </row>
    <row r="17" spans="2:20" s="1" customFormat="1" ht="30" customHeight="1" x14ac:dyDescent="0.25">
      <c r="B17" s="62" t="s">
        <v>60</v>
      </c>
      <c r="C17" s="63"/>
      <c r="D17" s="63"/>
      <c r="E17" s="17"/>
      <c r="F17" s="18">
        <f>+$F$45</f>
        <v>0</v>
      </c>
    </row>
    <row r="18" spans="2:20" s="1" customFormat="1" ht="30" customHeight="1" thickBot="1" x14ac:dyDescent="0.3">
      <c r="B18" s="64" t="s">
        <v>18</v>
      </c>
      <c r="C18" s="65"/>
      <c r="D18" s="65"/>
      <c r="E18" s="19"/>
      <c r="F18" s="20">
        <f>SUM($F$16:$F$17)</f>
        <v>0</v>
      </c>
    </row>
    <row r="19" spans="2:20" s="1" customFormat="1" ht="15.75" thickTop="1" x14ac:dyDescent="0.25"/>
    <row r="20" spans="2:20" ht="23.25" x14ac:dyDescent="0.25">
      <c r="B20" s="53" t="s">
        <v>26</v>
      </c>
      <c r="C20" s="53"/>
      <c r="D20" s="53"/>
      <c r="E20" s="53"/>
      <c r="F20" s="53"/>
    </row>
    <row r="21" spans="2:20" x14ac:dyDescent="0.25">
      <c r="B21" s="1"/>
      <c r="C21" s="1"/>
      <c r="D21" s="1"/>
      <c r="E21" s="1"/>
      <c r="F21" s="1"/>
    </row>
    <row r="22" spans="2:20" s="1" customFormat="1" ht="15.75" x14ac:dyDescent="0.25">
      <c r="B22" s="21" t="s">
        <v>23</v>
      </c>
      <c r="C22" s="22"/>
      <c r="D22" s="22"/>
      <c r="E22" s="22"/>
      <c r="F22" s="22"/>
      <c r="Q22"/>
      <c r="R22"/>
      <c r="S22"/>
      <c r="T22"/>
    </row>
    <row r="23" spans="2:20" s="1" customFormat="1" ht="50.25" customHeight="1" x14ac:dyDescent="0.25">
      <c r="B23" s="23" t="s">
        <v>2</v>
      </c>
      <c r="C23" s="24" t="s">
        <v>3</v>
      </c>
      <c r="D23" s="24" t="s">
        <v>4</v>
      </c>
      <c r="E23" s="25" t="s">
        <v>17</v>
      </c>
      <c r="Q23"/>
      <c r="R23"/>
      <c r="S23"/>
      <c r="T23"/>
    </row>
    <row r="24" spans="2:20" s="1" customFormat="1" ht="20.100000000000001" customHeight="1" x14ac:dyDescent="0.25">
      <c r="B24" s="10"/>
      <c r="C24" s="11"/>
      <c r="D24" s="11"/>
      <c r="E24" s="3"/>
      <c r="Q24"/>
      <c r="R24"/>
      <c r="S24"/>
      <c r="T24"/>
    </row>
    <row r="25" spans="2:20" s="1" customFormat="1" ht="20.100000000000001" customHeight="1" x14ac:dyDescent="0.25">
      <c r="B25" s="10"/>
      <c r="C25" s="11"/>
      <c r="D25" s="11"/>
      <c r="E25" s="3"/>
      <c r="Q25"/>
      <c r="R25"/>
      <c r="S25"/>
      <c r="T25"/>
    </row>
    <row r="26" spans="2:20" s="1" customFormat="1" ht="20.100000000000001" customHeight="1" x14ac:dyDescent="0.25">
      <c r="B26" s="10"/>
      <c r="C26" s="11"/>
      <c r="D26" s="11"/>
      <c r="E26" s="3"/>
      <c r="Q26"/>
      <c r="R26"/>
      <c r="S26"/>
      <c r="T26"/>
    </row>
    <row r="27" spans="2:20" s="1" customFormat="1" ht="20.100000000000001" customHeight="1" x14ac:dyDescent="0.25">
      <c r="B27" s="10"/>
      <c r="C27" s="11"/>
      <c r="D27" s="11"/>
      <c r="E27" s="3"/>
      <c r="Q27"/>
      <c r="R27"/>
      <c r="S27"/>
      <c r="T27"/>
    </row>
    <row r="28" spans="2:20" s="1" customFormat="1" ht="20.100000000000001" customHeight="1" x14ac:dyDescent="0.25">
      <c r="B28" s="10"/>
      <c r="C28" s="11"/>
      <c r="D28" s="11"/>
      <c r="E28" s="3"/>
      <c r="Q28"/>
      <c r="R28"/>
      <c r="S28"/>
      <c r="T28"/>
    </row>
    <row r="29" spans="2:20" s="1" customFormat="1" ht="20.100000000000001" customHeight="1" x14ac:dyDescent="0.25">
      <c r="B29" s="10"/>
      <c r="C29" s="11"/>
      <c r="D29" s="11"/>
      <c r="E29" s="3"/>
      <c r="Q29"/>
      <c r="R29"/>
      <c r="S29"/>
      <c r="T29"/>
    </row>
    <row r="30" spans="2:20" s="1" customFormat="1" ht="20.100000000000001" customHeight="1" x14ac:dyDescent="0.25">
      <c r="B30" s="10"/>
      <c r="C30" s="11"/>
      <c r="D30" s="11"/>
      <c r="E30" s="3"/>
      <c r="Q30"/>
      <c r="R30"/>
      <c r="S30"/>
      <c r="T30"/>
    </row>
    <row r="31" spans="2:20" s="1" customFormat="1" ht="20.100000000000001" customHeight="1" x14ac:dyDescent="0.25">
      <c r="B31" s="10"/>
      <c r="C31" s="11"/>
      <c r="D31" s="11"/>
      <c r="E31" s="3"/>
      <c r="Q31"/>
      <c r="R31"/>
      <c r="S31"/>
      <c r="T31"/>
    </row>
    <row r="32" spans="2:20" s="1" customFormat="1" ht="20.100000000000001" customHeight="1" x14ac:dyDescent="0.25">
      <c r="B32" s="10"/>
      <c r="C32" s="11"/>
      <c r="D32" s="11"/>
      <c r="E32" s="3"/>
      <c r="Q32"/>
      <c r="R32"/>
      <c r="S32"/>
      <c r="T32"/>
    </row>
    <row r="33" spans="2:20" s="1" customFormat="1" ht="20.100000000000001" customHeight="1" x14ac:dyDescent="0.25">
      <c r="B33" s="12"/>
      <c r="C33" s="11"/>
      <c r="D33" s="11"/>
      <c r="E33" s="3"/>
      <c r="Q33"/>
      <c r="R33"/>
      <c r="S33"/>
      <c r="T33"/>
    </row>
    <row r="34" spans="2:20" s="1" customFormat="1" ht="39.950000000000003" customHeight="1" x14ac:dyDescent="0.25">
      <c r="B34" s="26" t="s">
        <v>0</v>
      </c>
      <c r="C34" s="27"/>
      <c r="D34" s="27"/>
      <c r="E34" s="28">
        <f>SUBTOTAL(109,Taula3194[Cost Subvencionable previst (€)])</f>
        <v>0</v>
      </c>
      <c r="Q34"/>
      <c r="R34"/>
      <c r="S34"/>
      <c r="T34"/>
    </row>
    <row r="35" spans="2:20" s="1" customFormat="1" x14ac:dyDescent="0.25">
      <c r="B35" s="4"/>
      <c r="C35" s="5"/>
      <c r="D35" s="5"/>
      <c r="E35" s="7"/>
    </row>
    <row r="36" spans="2:20" s="1" customFormat="1" ht="15.75" x14ac:dyDescent="0.25">
      <c r="B36" s="21" t="s">
        <v>22</v>
      </c>
      <c r="C36" s="22"/>
      <c r="D36" s="22"/>
      <c r="E36" s="22"/>
      <c r="F36" s="22"/>
      <c r="Q36"/>
      <c r="R36"/>
      <c r="S36"/>
      <c r="T36"/>
    </row>
    <row r="37" spans="2:20" s="1" customFormat="1" ht="51" customHeight="1" x14ac:dyDescent="0.25">
      <c r="B37" s="29" t="s">
        <v>5</v>
      </c>
      <c r="C37" s="30" t="s">
        <v>7</v>
      </c>
      <c r="D37" s="31" t="s">
        <v>20</v>
      </c>
      <c r="E37" s="32" t="s">
        <v>8</v>
      </c>
      <c r="F37" s="25" t="s">
        <v>17</v>
      </c>
      <c r="Q37"/>
      <c r="R37"/>
      <c r="S37"/>
      <c r="T37"/>
    </row>
    <row r="38" spans="2:20" s="1" customFormat="1" ht="20.100000000000001" customHeight="1" x14ac:dyDescent="0.25">
      <c r="B38" s="10"/>
      <c r="C38" s="11"/>
      <c r="D38" s="11"/>
      <c r="E38" s="3"/>
      <c r="F38" s="51"/>
      <c r="Q38"/>
      <c r="R38"/>
      <c r="S38"/>
      <c r="T38"/>
    </row>
    <row r="39" spans="2:20" s="1" customFormat="1" ht="20.100000000000001" customHeight="1" x14ac:dyDescent="0.25">
      <c r="B39" s="10"/>
      <c r="C39" s="11"/>
      <c r="D39" s="11"/>
      <c r="E39" s="3"/>
      <c r="F39" s="51"/>
      <c r="Q39"/>
      <c r="R39"/>
      <c r="S39"/>
      <c r="T39"/>
    </row>
    <row r="40" spans="2:20" s="1" customFormat="1" ht="20.100000000000001" customHeight="1" x14ac:dyDescent="0.25">
      <c r="B40" s="10"/>
      <c r="C40" s="11"/>
      <c r="D40" s="11"/>
      <c r="E40" s="3"/>
      <c r="F40" s="51"/>
      <c r="Q40"/>
      <c r="R40"/>
      <c r="S40"/>
      <c r="T40"/>
    </row>
    <row r="41" spans="2:20" s="1" customFormat="1" ht="20.100000000000001" customHeight="1" x14ac:dyDescent="0.25">
      <c r="B41" s="10"/>
      <c r="C41" s="11"/>
      <c r="D41" s="11"/>
      <c r="E41" s="3"/>
      <c r="F41" s="51"/>
      <c r="Q41"/>
      <c r="R41"/>
      <c r="S41"/>
      <c r="T41"/>
    </row>
    <row r="42" spans="2:20" s="1" customFormat="1" ht="20.100000000000001" customHeight="1" x14ac:dyDescent="0.25">
      <c r="B42" s="10"/>
      <c r="C42" s="11"/>
      <c r="D42" s="11"/>
      <c r="E42" s="3"/>
      <c r="F42" s="51"/>
      <c r="Q42"/>
      <c r="R42"/>
      <c r="S42"/>
      <c r="T42"/>
    </row>
    <row r="43" spans="2:20" s="1" customFormat="1" ht="20.100000000000001" customHeight="1" x14ac:dyDescent="0.25">
      <c r="B43" s="10"/>
      <c r="C43" s="11"/>
      <c r="D43" s="11"/>
      <c r="E43" s="3"/>
      <c r="F43" s="51"/>
      <c r="Q43"/>
      <c r="R43"/>
      <c r="S43"/>
      <c r="T43"/>
    </row>
    <row r="44" spans="2:20" s="1" customFormat="1" ht="20.100000000000001" customHeight="1" x14ac:dyDescent="0.25">
      <c r="B44" s="12"/>
      <c r="C44" s="11"/>
      <c r="D44" s="11"/>
      <c r="E44" s="3"/>
      <c r="F44" s="51"/>
      <c r="Q44"/>
      <c r="R44"/>
      <c r="S44"/>
      <c r="T44"/>
    </row>
    <row r="45" spans="2:20" s="1" customFormat="1" ht="39.950000000000003" customHeight="1" x14ac:dyDescent="0.25">
      <c r="B45" s="26" t="s">
        <v>24</v>
      </c>
      <c r="C45" s="27"/>
      <c r="D45" s="27"/>
      <c r="E45" s="27"/>
      <c r="F45" s="33">
        <f>SUBTOTAL(109,Taula4206[Cost Subvencionable previst (€)])</f>
        <v>0</v>
      </c>
      <c r="Q45"/>
      <c r="R45"/>
      <c r="S45"/>
      <c r="T45"/>
    </row>
    <row r="46" spans="2:20" s="1" customFormat="1" ht="20.100000000000001" customHeight="1" x14ac:dyDescent="0.25">
      <c r="B46" s="4"/>
      <c r="C46" s="5"/>
      <c r="D46" s="5"/>
      <c r="E46" s="6"/>
      <c r="F46" s="8"/>
    </row>
    <row r="47" spans="2:20" s="1" customFormat="1" x14ac:dyDescent="0.25">
      <c r="B47" s="6"/>
      <c r="C47" s="6"/>
      <c r="D47" s="6"/>
      <c r="E47" s="6"/>
      <c r="F47" s="6"/>
      <c r="Q47"/>
      <c r="R47"/>
      <c r="S47"/>
      <c r="T47"/>
    </row>
    <row r="48" spans="2:20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</sheetData>
  <sheetProtection algorithmName="SHA-512" hashValue="8E5qFlXNvLeJvUgr2CVbbXkURsATa0rdLRQoYWSwcN4QmBdke19D5pZtd6fRtIUs3qnsx/ZYulFQtX4AocL0Nw==" saltValue="+uKWUSG5frDgMY1YsBodXA==" spinCount="100000" sheet="1" objects="1" scenarios="1" insertRows="0"/>
  <mergeCells count="10">
    <mergeCell ref="B17:D17"/>
    <mergeCell ref="B18:D18"/>
    <mergeCell ref="B20:F20"/>
    <mergeCell ref="B3:F3"/>
    <mergeCell ref="C6:F6"/>
    <mergeCell ref="C10:F10"/>
    <mergeCell ref="C12:F12"/>
    <mergeCell ref="B14:F14"/>
    <mergeCell ref="B16:D16"/>
    <mergeCell ref="C8:F8"/>
  </mergeCells>
  <pageMargins left="0.25" right="0.25" top="0.75" bottom="0.75" header="0.3" footer="0.3"/>
  <pageSetup paperSize="9" scale="57" fitToHeight="0" orientation="portrait" r:id="rId1"/>
  <headerFooter>
    <oddFooter>&amp;R&amp;8D.IRC.18
Versió 2, 23 de setembre de 2020</oddFooter>
  </headerFooter>
  <drawing r:id="rId2"/>
  <tableParts count="2"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D3005E0E-5EE1-4CDF-B762-F31F0B5491CD}">
          <x14:formula1>
            <xm:f>'Valor possibles'!$A$2:$A$4</xm:f>
          </x14:formula1>
          <xm:sqref>C8:F8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80E3E-702E-4366-A433-0E3A58EA378D}">
  <sheetPr>
    <tabColor theme="5" tint="-0.249977111117893"/>
    <pageSetUpPr fitToPage="1"/>
  </sheetPr>
  <dimension ref="A1:AB154"/>
  <sheetViews>
    <sheetView zoomScale="80" zoomScaleNormal="80" zoomScaleSheetLayoutView="62" workbookViewId="0">
      <selection activeCell="K18" sqref="K18"/>
    </sheetView>
  </sheetViews>
  <sheetFormatPr defaultRowHeight="15" x14ac:dyDescent="0.25"/>
  <cols>
    <col min="1" max="1" width="5.7109375" style="1" customWidth="1"/>
    <col min="2" max="2" width="74.42578125" customWidth="1"/>
    <col min="3" max="3" width="26.42578125" customWidth="1"/>
    <col min="4" max="4" width="25.28515625" bestFit="1" customWidth="1"/>
    <col min="5" max="5" width="24" customWidth="1"/>
    <col min="6" max="6" width="23.42578125" customWidth="1"/>
    <col min="7" max="7" width="5.7109375" style="1" customWidth="1"/>
    <col min="8" max="16" width="9.140625" style="1"/>
  </cols>
  <sheetData>
    <row r="1" spans="2:28" ht="25.5" customHeight="1" x14ac:dyDescent="0.25">
      <c r="B1" s="1"/>
      <c r="C1" s="1"/>
      <c r="D1" s="1"/>
      <c r="E1" s="1"/>
      <c r="F1" s="1"/>
    </row>
    <row r="2" spans="2:28" ht="21.75" customHeight="1" x14ac:dyDescent="0.25">
      <c r="B2" s="1"/>
      <c r="C2" s="1"/>
      <c r="D2" s="1"/>
      <c r="E2" s="1"/>
      <c r="F2" s="1"/>
    </row>
    <row r="3" spans="2:28" ht="30" customHeight="1" x14ac:dyDescent="0.25">
      <c r="B3" s="52" t="s">
        <v>61</v>
      </c>
      <c r="C3" s="52"/>
      <c r="D3" s="52"/>
      <c r="E3" s="52"/>
      <c r="F3" s="52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23.25" x14ac:dyDescent="0.25">
      <c r="B4" s="13" t="s">
        <v>14</v>
      </c>
      <c r="C4" s="1"/>
      <c r="D4" s="1"/>
      <c r="E4" s="1"/>
      <c r="F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ht="15" customHeight="1" thickBot="1" x14ac:dyDescent="0.3">
      <c r="B5" s="2"/>
      <c r="C5" s="2"/>
      <c r="D5" s="2"/>
      <c r="E5" s="2"/>
      <c r="F5" s="2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8" ht="18.75" x14ac:dyDescent="0.25">
      <c r="B6" s="34" t="s">
        <v>40</v>
      </c>
      <c r="C6" s="56" t="s">
        <v>42</v>
      </c>
      <c r="D6" s="56"/>
      <c r="E6" s="56"/>
      <c r="F6" s="57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ht="18.75" x14ac:dyDescent="0.25">
      <c r="B7" s="42"/>
      <c r="C7" s="44"/>
      <c r="D7" s="44"/>
      <c r="E7" s="44"/>
      <c r="F7" s="45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2:28" ht="18.75" customHeight="1" x14ac:dyDescent="0.25">
      <c r="B8" s="43" t="s">
        <v>63</v>
      </c>
      <c r="C8" s="68" t="s">
        <v>79</v>
      </c>
      <c r="D8" s="68"/>
      <c r="E8" s="68"/>
      <c r="F8" s="69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2:28" ht="15" customHeight="1" x14ac:dyDescent="0.25">
      <c r="B9" s="35"/>
      <c r="C9" s="14"/>
      <c r="D9" s="14"/>
      <c r="E9" s="14"/>
      <c r="F9" s="36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2:28" ht="18.75" x14ac:dyDescent="0.25">
      <c r="B10" s="37" t="s">
        <v>12</v>
      </c>
      <c r="C10" s="66" t="str">
        <f>+'DESPESES.SUB_Sol.licitant'!$C$8</f>
        <v>Escriure títol del projecte</v>
      </c>
      <c r="D10" s="66"/>
      <c r="E10" s="66"/>
      <c r="F10" s="6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2:28" ht="15" customHeight="1" x14ac:dyDescent="0.25">
      <c r="B11" s="35"/>
      <c r="C11" s="14"/>
      <c r="D11" s="14"/>
      <c r="E11" s="14"/>
      <c r="F11" s="36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2:28" ht="19.5" thickBot="1" x14ac:dyDescent="0.3">
      <c r="B12" s="38" t="s">
        <v>15</v>
      </c>
      <c r="C12" s="58" t="s">
        <v>16</v>
      </c>
      <c r="D12" s="58"/>
      <c r="E12" s="58"/>
      <c r="F12" s="59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2:28" s="1" customFormat="1" ht="15" customHeight="1" x14ac:dyDescent="0.25">
      <c r="B13" s="9"/>
      <c r="C13" s="9"/>
      <c r="D13" s="9"/>
      <c r="E13" s="9"/>
      <c r="F13" s="9"/>
    </row>
    <row r="14" spans="2:28" ht="23.25" x14ac:dyDescent="0.25">
      <c r="B14" s="53" t="s">
        <v>25</v>
      </c>
      <c r="C14" s="53"/>
      <c r="D14" s="53"/>
      <c r="E14" s="53"/>
      <c r="F14" s="53"/>
    </row>
    <row r="15" spans="2:28" s="1" customFormat="1" ht="20.100000000000001" customHeight="1" thickBot="1" x14ac:dyDescent="0.3">
      <c r="B15" s="9"/>
      <c r="C15" s="9"/>
      <c r="D15" s="9"/>
      <c r="E15" s="9"/>
      <c r="F15" s="9"/>
    </row>
    <row r="16" spans="2:28" s="1" customFormat="1" ht="30" customHeight="1" thickTop="1" x14ac:dyDescent="0.25">
      <c r="B16" s="60" t="s">
        <v>9</v>
      </c>
      <c r="C16" s="61"/>
      <c r="D16" s="61"/>
      <c r="E16" s="15"/>
      <c r="F16" s="16">
        <f>+$E$34</f>
        <v>0</v>
      </c>
    </row>
    <row r="17" spans="2:20" s="1" customFormat="1" ht="30" customHeight="1" x14ac:dyDescent="0.25">
      <c r="B17" s="62" t="s">
        <v>60</v>
      </c>
      <c r="C17" s="63"/>
      <c r="D17" s="63"/>
      <c r="E17" s="17"/>
      <c r="F17" s="18">
        <f>+$F$45</f>
        <v>0</v>
      </c>
    </row>
    <row r="18" spans="2:20" s="1" customFormat="1" ht="30" customHeight="1" thickBot="1" x14ac:dyDescent="0.3">
      <c r="B18" s="64" t="s">
        <v>18</v>
      </c>
      <c r="C18" s="65"/>
      <c r="D18" s="65"/>
      <c r="E18" s="19"/>
      <c r="F18" s="20">
        <f>SUM($F$16:$F$17)</f>
        <v>0</v>
      </c>
    </row>
    <row r="19" spans="2:20" s="1" customFormat="1" ht="15.75" thickTop="1" x14ac:dyDescent="0.25"/>
    <row r="20" spans="2:20" ht="23.25" x14ac:dyDescent="0.25">
      <c r="B20" s="53" t="s">
        <v>28</v>
      </c>
      <c r="C20" s="53"/>
      <c r="D20" s="53"/>
      <c r="E20" s="53"/>
      <c r="F20" s="53"/>
    </row>
    <row r="21" spans="2:20" x14ac:dyDescent="0.25">
      <c r="B21" s="1"/>
      <c r="C21" s="1"/>
      <c r="D21" s="1"/>
      <c r="E21" s="1"/>
      <c r="F21" s="1"/>
    </row>
    <row r="22" spans="2:20" s="1" customFormat="1" ht="15.75" x14ac:dyDescent="0.25">
      <c r="B22" s="21" t="s">
        <v>29</v>
      </c>
      <c r="C22" s="22"/>
      <c r="D22" s="22"/>
      <c r="E22" s="22"/>
      <c r="F22" s="22"/>
      <c r="Q22"/>
      <c r="R22"/>
      <c r="S22"/>
      <c r="T22"/>
    </row>
    <row r="23" spans="2:20" s="1" customFormat="1" ht="50.25" customHeight="1" x14ac:dyDescent="0.25">
      <c r="B23" s="23" t="s">
        <v>2</v>
      </c>
      <c r="C23" s="24" t="s">
        <v>3</v>
      </c>
      <c r="D23" s="24" t="s">
        <v>4</v>
      </c>
      <c r="E23" s="25" t="s">
        <v>17</v>
      </c>
      <c r="Q23"/>
      <c r="R23"/>
      <c r="S23"/>
      <c r="T23"/>
    </row>
    <row r="24" spans="2:20" s="1" customFormat="1" ht="20.100000000000001" customHeight="1" x14ac:dyDescent="0.25">
      <c r="B24" s="10"/>
      <c r="C24" s="11"/>
      <c r="D24" s="11"/>
      <c r="E24" s="3"/>
      <c r="Q24"/>
      <c r="R24"/>
      <c r="S24"/>
      <c r="T24"/>
    </row>
    <row r="25" spans="2:20" s="1" customFormat="1" ht="20.100000000000001" customHeight="1" x14ac:dyDescent="0.25">
      <c r="B25" s="10"/>
      <c r="C25" s="11"/>
      <c r="D25" s="11"/>
      <c r="E25" s="3"/>
      <c r="Q25"/>
      <c r="R25"/>
      <c r="S25"/>
      <c r="T25"/>
    </row>
    <row r="26" spans="2:20" s="1" customFormat="1" ht="20.100000000000001" customHeight="1" x14ac:dyDescent="0.25">
      <c r="B26" s="10"/>
      <c r="C26" s="11"/>
      <c r="D26" s="11"/>
      <c r="E26" s="3"/>
      <c r="Q26"/>
      <c r="R26"/>
      <c r="S26"/>
      <c r="T26"/>
    </row>
    <row r="27" spans="2:20" s="1" customFormat="1" ht="20.100000000000001" customHeight="1" x14ac:dyDescent="0.25">
      <c r="B27" s="10"/>
      <c r="C27" s="11"/>
      <c r="D27" s="11"/>
      <c r="E27" s="3"/>
      <c r="Q27"/>
      <c r="R27"/>
      <c r="S27"/>
      <c r="T27"/>
    </row>
    <row r="28" spans="2:20" s="1" customFormat="1" ht="20.100000000000001" customHeight="1" x14ac:dyDescent="0.25">
      <c r="B28" s="10"/>
      <c r="C28" s="11"/>
      <c r="D28" s="11"/>
      <c r="E28" s="3"/>
      <c r="Q28"/>
      <c r="R28"/>
      <c r="S28"/>
      <c r="T28"/>
    </row>
    <row r="29" spans="2:20" s="1" customFormat="1" ht="20.100000000000001" customHeight="1" x14ac:dyDescent="0.25">
      <c r="B29" s="10"/>
      <c r="C29" s="11"/>
      <c r="D29" s="11"/>
      <c r="E29" s="3"/>
      <c r="Q29"/>
      <c r="R29"/>
      <c r="S29"/>
      <c r="T29"/>
    </row>
    <row r="30" spans="2:20" s="1" customFormat="1" ht="20.100000000000001" customHeight="1" x14ac:dyDescent="0.25">
      <c r="B30" s="10"/>
      <c r="C30" s="11"/>
      <c r="D30" s="11"/>
      <c r="E30" s="3"/>
      <c r="Q30"/>
      <c r="R30"/>
      <c r="S30"/>
      <c r="T30"/>
    </row>
    <row r="31" spans="2:20" s="1" customFormat="1" ht="20.100000000000001" customHeight="1" x14ac:dyDescent="0.25">
      <c r="B31" s="10"/>
      <c r="C31" s="11"/>
      <c r="D31" s="11"/>
      <c r="E31" s="3"/>
      <c r="Q31"/>
      <c r="R31"/>
      <c r="S31"/>
      <c r="T31"/>
    </row>
    <row r="32" spans="2:20" s="1" customFormat="1" ht="20.100000000000001" customHeight="1" x14ac:dyDescent="0.25">
      <c r="B32" s="10"/>
      <c r="C32" s="11"/>
      <c r="D32" s="11"/>
      <c r="E32" s="3"/>
      <c r="Q32"/>
      <c r="R32"/>
      <c r="S32"/>
      <c r="T32"/>
    </row>
    <row r="33" spans="2:20" s="1" customFormat="1" ht="20.100000000000001" customHeight="1" x14ac:dyDescent="0.25">
      <c r="B33" s="12"/>
      <c r="C33" s="11"/>
      <c r="D33" s="11"/>
      <c r="E33" s="3"/>
      <c r="Q33"/>
      <c r="R33"/>
      <c r="S33"/>
      <c r="T33"/>
    </row>
    <row r="34" spans="2:20" s="1" customFormat="1" ht="39.950000000000003" customHeight="1" x14ac:dyDescent="0.25">
      <c r="B34" s="26" t="s">
        <v>0</v>
      </c>
      <c r="C34" s="27"/>
      <c r="D34" s="27"/>
      <c r="E34" s="28">
        <f>SUBTOTAL(109,Taula31948[Cost Subvencionable previst (€)])</f>
        <v>0</v>
      </c>
      <c r="Q34"/>
      <c r="R34"/>
      <c r="S34"/>
      <c r="T34"/>
    </row>
    <row r="35" spans="2:20" s="1" customFormat="1" x14ac:dyDescent="0.25">
      <c r="B35" s="4"/>
      <c r="C35" s="5"/>
      <c r="D35" s="5"/>
      <c r="E35" s="7"/>
    </row>
    <row r="36" spans="2:20" s="1" customFormat="1" ht="15.75" x14ac:dyDescent="0.25">
      <c r="B36" s="21" t="s">
        <v>30</v>
      </c>
      <c r="C36" s="22"/>
      <c r="D36" s="22"/>
      <c r="E36" s="22"/>
      <c r="F36" s="22"/>
      <c r="Q36"/>
      <c r="R36"/>
      <c r="S36"/>
      <c r="T36"/>
    </row>
    <row r="37" spans="2:20" s="1" customFormat="1" ht="51" customHeight="1" x14ac:dyDescent="0.25">
      <c r="B37" s="29" t="s">
        <v>5</v>
      </c>
      <c r="C37" s="30" t="s">
        <v>7</v>
      </c>
      <c r="D37" s="31" t="s">
        <v>20</v>
      </c>
      <c r="E37" s="32" t="s">
        <v>8</v>
      </c>
      <c r="F37" s="25" t="s">
        <v>17</v>
      </c>
      <c r="Q37"/>
      <c r="R37"/>
      <c r="S37"/>
      <c r="T37"/>
    </row>
    <row r="38" spans="2:20" s="1" customFormat="1" ht="20.100000000000001" customHeight="1" x14ac:dyDescent="0.25">
      <c r="B38" s="10"/>
      <c r="C38" s="11"/>
      <c r="D38" s="11"/>
      <c r="E38" s="3"/>
      <c r="F38" s="51"/>
      <c r="Q38"/>
      <c r="R38"/>
      <c r="S38"/>
      <c r="T38"/>
    </row>
    <row r="39" spans="2:20" s="1" customFormat="1" ht="20.100000000000001" customHeight="1" x14ac:dyDescent="0.25">
      <c r="B39" s="10"/>
      <c r="C39" s="11"/>
      <c r="D39" s="11"/>
      <c r="E39" s="3"/>
      <c r="F39" s="51"/>
      <c r="Q39"/>
      <c r="R39"/>
      <c r="S39"/>
      <c r="T39"/>
    </row>
    <row r="40" spans="2:20" s="1" customFormat="1" ht="20.100000000000001" customHeight="1" x14ac:dyDescent="0.25">
      <c r="B40" s="10"/>
      <c r="C40" s="11"/>
      <c r="D40" s="11"/>
      <c r="E40" s="3"/>
      <c r="F40" s="51"/>
      <c r="Q40"/>
      <c r="R40"/>
      <c r="S40"/>
      <c r="T40"/>
    </row>
    <row r="41" spans="2:20" s="1" customFormat="1" ht="20.100000000000001" customHeight="1" x14ac:dyDescent="0.25">
      <c r="B41" s="10"/>
      <c r="C41" s="11"/>
      <c r="D41" s="11"/>
      <c r="E41" s="3"/>
      <c r="F41" s="51"/>
      <c r="Q41"/>
      <c r="R41"/>
      <c r="S41"/>
      <c r="T41"/>
    </row>
    <row r="42" spans="2:20" s="1" customFormat="1" ht="20.100000000000001" customHeight="1" x14ac:dyDescent="0.25">
      <c r="B42" s="10"/>
      <c r="C42" s="11"/>
      <c r="D42" s="11"/>
      <c r="E42" s="3"/>
      <c r="F42" s="51"/>
      <c r="Q42"/>
      <c r="R42"/>
      <c r="S42"/>
      <c r="T42"/>
    </row>
    <row r="43" spans="2:20" s="1" customFormat="1" ht="20.100000000000001" customHeight="1" x14ac:dyDescent="0.25">
      <c r="B43" s="10"/>
      <c r="C43" s="11"/>
      <c r="D43" s="11"/>
      <c r="E43" s="3"/>
      <c r="F43" s="51"/>
      <c r="Q43"/>
      <c r="R43"/>
      <c r="S43"/>
      <c r="T43"/>
    </row>
    <row r="44" spans="2:20" s="1" customFormat="1" ht="20.100000000000001" customHeight="1" x14ac:dyDescent="0.25">
      <c r="B44" s="12"/>
      <c r="C44" s="11"/>
      <c r="D44" s="11"/>
      <c r="E44" s="3"/>
      <c r="F44" s="51"/>
      <c r="Q44"/>
      <c r="R44"/>
      <c r="S44"/>
      <c r="T44"/>
    </row>
    <row r="45" spans="2:20" s="1" customFormat="1" ht="39.950000000000003" customHeight="1" x14ac:dyDescent="0.25">
      <c r="B45" s="26" t="s">
        <v>31</v>
      </c>
      <c r="C45" s="27"/>
      <c r="D45" s="27"/>
      <c r="E45" s="27"/>
      <c r="F45" s="33">
        <f>SUBTOTAL(109,Taula42069[Cost Subvencionable previst (€)])</f>
        <v>0</v>
      </c>
      <c r="Q45"/>
      <c r="R45"/>
      <c r="S45"/>
      <c r="T45"/>
    </row>
    <row r="46" spans="2:20" s="1" customFormat="1" ht="20.100000000000001" customHeight="1" x14ac:dyDescent="0.25">
      <c r="B46" s="4"/>
      <c r="C46" s="5"/>
      <c r="D46" s="5"/>
      <c r="E46" s="6"/>
      <c r="F46" s="8"/>
    </row>
    <row r="47" spans="2:20" s="1" customFormat="1" x14ac:dyDescent="0.25"/>
    <row r="48" spans="2:20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</sheetData>
  <sheetProtection algorithmName="SHA-512" hashValue="cAP1Uu30fpFQyBawF2NweEALz/koj0LXfeCpuiLR/bfvuCiip60DiBqhwgk7Ps563/g5A306PD6ix/sGSHpxYA==" saltValue="sCdsfuPjnLNVX1jFeJmf4Q==" spinCount="100000" sheet="1" objects="1" scenarios="1" insertRows="0"/>
  <mergeCells count="10">
    <mergeCell ref="B17:D17"/>
    <mergeCell ref="B18:D18"/>
    <mergeCell ref="B20:F20"/>
    <mergeCell ref="B3:F3"/>
    <mergeCell ref="C6:F6"/>
    <mergeCell ref="C10:F10"/>
    <mergeCell ref="C12:F12"/>
    <mergeCell ref="B14:F14"/>
    <mergeCell ref="B16:D16"/>
    <mergeCell ref="C8:F8"/>
  </mergeCells>
  <pageMargins left="0.25" right="0.25" top="0.75" bottom="0.75" header="0.3" footer="0.3"/>
  <pageSetup paperSize="9" scale="57" fitToHeight="0" orientation="portrait" r:id="rId1"/>
  <headerFooter alignWithMargins="0">
    <oddFooter>&amp;R&amp;8D.IRC.18
Versió 2, 23 de setembre de 2020</oddFooter>
  </headerFooter>
  <drawing r:id="rId2"/>
  <tableParts count="2"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66DFC32-6EAC-4D3C-BE5D-6CB47CBBFDC1}">
          <x14:formula1>
            <xm:f>'Valor possibles'!$A$2:$A$4</xm:f>
          </x14:formula1>
          <xm:sqref>C8:F8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F3108-9296-4B8C-B4DE-91969F025C1E}">
  <sheetPr>
    <tabColor theme="5" tint="-0.249977111117893"/>
    <pageSetUpPr fitToPage="1"/>
  </sheetPr>
  <dimension ref="A1:AB141"/>
  <sheetViews>
    <sheetView zoomScale="80" zoomScaleNormal="80" zoomScaleSheetLayoutView="62" workbookViewId="0">
      <selection activeCell="C10" sqref="C10:F10"/>
    </sheetView>
  </sheetViews>
  <sheetFormatPr defaultRowHeight="15" x14ac:dyDescent="0.25"/>
  <cols>
    <col min="1" max="1" width="5.7109375" style="1" customWidth="1"/>
    <col min="2" max="2" width="74.42578125" customWidth="1"/>
    <col min="3" max="3" width="26.42578125" customWidth="1"/>
    <col min="4" max="4" width="25.28515625" bestFit="1" customWidth="1"/>
    <col min="5" max="5" width="24" customWidth="1"/>
    <col min="6" max="6" width="23.42578125" customWidth="1"/>
    <col min="7" max="7" width="5.7109375" style="1" customWidth="1"/>
    <col min="8" max="16" width="9.140625" style="1"/>
  </cols>
  <sheetData>
    <row r="1" spans="2:28" ht="25.5" customHeight="1" x14ac:dyDescent="0.25">
      <c r="B1" s="1"/>
      <c r="C1" s="1"/>
      <c r="D1" s="1"/>
      <c r="E1" s="1"/>
      <c r="F1" s="1"/>
    </row>
    <row r="2" spans="2:28" ht="21.75" customHeight="1" x14ac:dyDescent="0.25">
      <c r="B2" s="1"/>
      <c r="C2" s="1"/>
      <c r="D2" s="1"/>
      <c r="E2" s="1"/>
      <c r="F2" s="1"/>
    </row>
    <row r="3" spans="2:28" ht="30" customHeight="1" x14ac:dyDescent="0.25">
      <c r="B3" s="52" t="s">
        <v>61</v>
      </c>
      <c r="C3" s="52"/>
      <c r="D3" s="52"/>
      <c r="E3" s="52"/>
      <c r="F3" s="52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23.25" x14ac:dyDescent="0.25">
      <c r="B4" s="13" t="s">
        <v>14</v>
      </c>
      <c r="C4" s="1"/>
      <c r="D4" s="1"/>
      <c r="E4" s="1"/>
      <c r="F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ht="15" customHeight="1" thickBot="1" x14ac:dyDescent="0.3">
      <c r="B5" s="2"/>
      <c r="C5" s="2"/>
      <c r="D5" s="2"/>
      <c r="E5" s="2"/>
      <c r="F5" s="2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8" ht="18.75" x14ac:dyDescent="0.25">
      <c r="B6" s="34" t="s">
        <v>39</v>
      </c>
      <c r="C6" s="56" t="s">
        <v>43</v>
      </c>
      <c r="D6" s="56"/>
      <c r="E6" s="56"/>
      <c r="F6" s="57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ht="15" customHeight="1" x14ac:dyDescent="0.25">
      <c r="B7" s="35"/>
      <c r="C7" s="14"/>
      <c r="D7" s="14"/>
      <c r="E7" s="14"/>
      <c r="F7" s="36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2:28" ht="18.75" customHeight="1" x14ac:dyDescent="0.25">
      <c r="B8" s="43" t="s">
        <v>64</v>
      </c>
      <c r="C8" s="68" t="s">
        <v>80</v>
      </c>
      <c r="D8" s="68"/>
      <c r="E8" s="68"/>
      <c r="F8" s="69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2:28" ht="15" customHeight="1" x14ac:dyDescent="0.25">
      <c r="B9" s="35"/>
      <c r="C9" s="14"/>
      <c r="D9" s="14"/>
      <c r="E9" s="14"/>
      <c r="F9" s="36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2:28" ht="18.75" x14ac:dyDescent="0.25">
      <c r="B10" s="37" t="s">
        <v>12</v>
      </c>
      <c r="C10" s="66" t="str">
        <f>+'DESPESES.SUB_Sol.licitant'!$C$8</f>
        <v>Escriure títol del projecte</v>
      </c>
      <c r="D10" s="66"/>
      <c r="E10" s="66"/>
      <c r="F10" s="6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2:28" ht="15" customHeight="1" x14ac:dyDescent="0.25">
      <c r="B11" s="35"/>
      <c r="C11" s="14"/>
      <c r="D11" s="14"/>
      <c r="E11" s="14"/>
      <c r="F11" s="36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2:28" ht="19.5" thickBot="1" x14ac:dyDescent="0.3">
      <c r="B12" s="38" t="s">
        <v>15</v>
      </c>
      <c r="C12" s="58" t="s">
        <v>16</v>
      </c>
      <c r="D12" s="58"/>
      <c r="E12" s="58"/>
      <c r="F12" s="59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2:28" s="1" customFormat="1" ht="15" customHeight="1" x14ac:dyDescent="0.25">
      <c r="B13" s="9"/>
      <c r="C13" s="9"/>
      <c r="D13" s="9"/>
      <c r="E13" s="9"/>
      <c r="F13" s="9"/>
    </row>
    <row r="14" spans="2:28" ht="23.25" x14ac:dyDescent="0.25">
      <c r="B14" s="53" t="s">
        <v>34</v>
      </c>
      <c r="C14" s="53"/>
      <c r="D14" s="53"/>
      <c r="E14" s="53"/>
      <c r="F14" s="53"/>
    </row>
    <row r="15" spans="2:28" s="1" customFormat="1" ht="20.100000000000001" customHeight="1" thickBot="1" x14ac:dyDescent="0.3">
      <c r="B15" s="9"/>
      <c r="C15" s="9"/>
      <c r="D15" s="9"/>
      <c r="E15" s="9"/>
      <c r="F15" s="9"/>
    </row>
    <row r="16" spans="2:28" s="1" customFormat="1" ht="30" customHeight="1" thickTop="1" x14ac:dyDescent="0.25">
      <c r="B16" s="60" t="s">
        <v>9</v>
      </c>
      <c r="C16" s="61"/>
      <c r="D16" s="61"/>
      <c r="E16" s="15"/>
      <c r="F16" s="16">
        <f>+$E$34</f>
        <v>0</v>
      </c>
    </row>
    <row r="17" spans="2:20" s="1" customFormat="1" ht="30" customHeight="1" x14ac:dyDescent="0.25">
      <c r="B17" s="62" t="s">
        <v>60</v>
      </c>
      <c r="C17" s="63"/>
      <c r="D17" s="63"/>
      <c r="E17" s="17"/>
      <c r="F17" s="18">
        <f>+$F$45</f>
        <v>0</v>
      </c>
    </row>
    <row r="18" spans="2:20" s="1" customFormat="1" ht="30" customHeight="1" thickBot="1" x14ac:dyDescent="0.3">
      <c r="B18" s="64" t="s">
        <v>18</v>
      </c>
      <c r="C18" s="65"/>
      <c r="D18" s="65"/>
      <c r="E18" s="19"/>
      <c r="F18" s="20">
        <f>SUM($F$16:$F$17)</f>
        <v>0</v>
      </c>
    </row>
    <row r="19" spans="2:20" s="1" customFormat="1" ht="15.75" thickTop="1" x14ac:dyDescent="0.25"/>
    <row r="20" spans="2:20" ht="23.25" x14ac:dyDescent="0.25">
      <c r="B20" s="53" t="s">
        <v>35</v>
      </c>
      <c r="C20" s="53"/>
      <c r="D20" s="53"/>
      <c r="E20" s="53"/>
      <c r="F20" s="53"/>
    </row>
    <row r="21" spans="2:20" x14ac:dyDescent="0.25">
      <c r="B21" s="1"/>
      <c r="C21" s="1"/>
      <c r="D21" s="1"/>
      <c r="E21" s="1"/>
      <c r="F21" s="1"/>
    </row>
    <row r="22" spans="2:20" s="1" customFormat="1" ht="15.75" x14ac:dyDescent="0.25">
      <c r="B22" s="21" t="s">
        <v>36</v>
      </c>
      <c r="C22" s="22"/>
      <c r="D22" s="22"/>
      <c r="E22" s="22"/>
      <c r="F22" s="22"/>
      <c r="Q22"/>
      <c r="R22"/>
      <c r="S22"/>
      <c r="T22"/>
    </row>
    <row r="23" spans="2:20" s="1" customFormat="1" ht="50.25" customHeight="1" x14ac:dyDescent="0.25">
      <c r="B23" s="23" t="s">
        <v>2</v>
      </c>
      <c r="C23" s="24" t="s">
        <v>3</v>
      </c>
      <c r="D23" s="24" t="s">
        <v>4</v>
      </c>
      <c r="E23" s="25" t="s">
        <v>17</v>
      </c>
      <c r="Q23"/>
      <c r="R23"/>
      <c r="S23"/>
      <c r="T23"/>
    </row>
    <row r="24" spans="2:20" s="1" customFormat="1" ht="20.100000000000001" customHeight="1" x14ac:dyDescent="0.25">
      <c r="B24" s="10"/>
      <c r="C24" s="11"/>
      <c r="D24" s="11"/>
      <c r="E24" s="3"/>
      <c r="Q24"/>
      <c r="R24"/>
      <c r="S24"/>
      <c r="T24"/>
    </row>
    <row r="25" spans="2:20" s="1" customFormat="1" ht="20.100000000000001" customHeight="1" x14ac:dyDescent="0.25">
      <c r="B25" s="10"/>
      <c r="C25" s="11"/>
      <c r="D25" s="11"/>
      <c r="E25" s="3"/>
      <c r="Q25"/>
      <c r="R25"/>
      <c r="S25"/>
      <c r="T25"/>
    </row>
    <row r="26" spans="2:20" s="1" customFormat="1" ht="20.100000000000001" customHeight="1" x14ac:dyDescent="0.25">
      <c r="B26" s="10"/>
      <c r="C26" s="11"/>
      <c r="D26" s="11"/>
      <c r="E26" s="3"/>
      <c r="Q26"/>
      <c r="R26"/>
      <c r="S26"/>
      <c r="T26"/>
    </row>
    <row r="27" spans="2:20" s="1" customFormat="1" ht="20.100000000000001" customHeight="1" x14ac:dyDescent="0.25">
      <c r="B27" s="10"/>
      <c r="C27" s="11"/>
      <c r="D27" s="11"/>
      <c r="E27" s="3"/>
      <c r="Q27"/>
      <c r="R27"/>
      <c r="S27"/>
      <c r="T27"/>
    </row>
    <row r="28" spans="2:20" s="1" customFormat="1" ht="20.100000000000001" customHeight="1" x14ac:dyDescent="0.25">
      <c r="B28" s="10"/>
      <c r="C28" s="11"/>
      <c r="D28" s="11"/>
      <c r="E28" s="3"/>
      <c r="Q28"/>
      <c r="R28"/>
      <c r="S28"/>
      <c r="T28"/>
    </row>
    <row r="29" spans="2:20" s="1" customFormat="1" ht="20.100000000000001" customHeight="1" x14ac:dyDescent="0.25">
      <c r="B29" s="10"/>
      <c r="C29" s="11"/>
      <c r="D29" s="11"/>
      <c r="E29" s="3"/>
      <c r="Q29"/>
      <c r="R29"/>
      <c r="S29"/>
      <c r="T29"/>
    </row>
    <row r="30" spans="2:20" s="1" customFormat="1" ht="20.100000000000001" customHeight="1" x14ac:dyDescent="0.25">
      <c r="B30" s="10"/>
      <c r="C30" s="11"/>
      <c r="D30" s="11"/>
      <c r="E30" s="3"/>
      <c r="Q30"/>
      <c r="R30"/>
      <c r="S30"/>
      <c r="T30"/>
    </row>
    <row r="31" spans="2:20" s="1" customFormat="1" ht="20.100000000000001" customHeight="1" x14ac:dyDescent="0.25">
      <c r="B31" s="10"/>
      <c r="C31" s="11"/>
      <c r="D31" s="11"/>
      <c r="E31" s="3"/>
      <c r="Q31"/>
      <c r="R31"/>
      <c r="S31"/>
      <c r="T31"/>
    </row>
    <row r="32" spans="2:20" s="1" customFormat="1" ht="20.100000000000001" customHeight="1" x14ac:dyDescent="0.25">
      <c r="B32" s="10"/>
      <c r="C32" s="11"/>
      <c r="D32" s="11"/>
      <c r="E32" s="3"/>
      <c r="Q32"/>
      <c r="R32"/>
      <c r="S32"/>
      <c r="T32"/>
    </row>
    <row r="33" spans="2:20" s="1" customFormat="1" ht="20.100000000000001" customHeight="1" x14ac:dyDescent="0.25">
      <c r="B33" s="12"/>
      <c r="C33" s="11"/>
      <c r="D33" s="11"/>
      <c r="E33" s="3"/>
      <c r="Q33"/>
      <c r="R33"/>
      <c r="S33"/>
      <c r="T33"/>
    </row>
    <row r="34" spans="2:20" s="1" customFormat="1" ht="39.950000000000003" customHeight="1" x14ac:dyDescent="0.25">
      <c r="B34" s="26" t="s">
        <v>0</v>
      </c>
      <c r="C34" s="27"/>
      <c r="D34" s="27"/>
      <c r="E34" s="28">
        <f>SUBTOTAL(109,Taula3194811[Cost Subvencionable previst (€)])</f>
        <v>0</v>
      </c>
      <c r="Q34"/>
      <c r="R34"/>
      <c r="S34"/>
      <c r="T34"/>
    </row>
    <row r="35" spans="2:20" s="1" customFormat="1" x14ac:dyDescent="0.25">
      <c r="B35" s="4"/>
      <c r="C35" s="5"/>
      <c r="D35" s="5"/>
      <c r="E35" s="7"/>
    </row>
    <row r="36" spans="2:20" s="1" customFormat="1" ht="15.75" x14ac:dyDescent="0.25">
      <c r="B36" s="21" t="s">
        <v>37</v>
      </c>
      <c r="C36" s="22"/>
      <c r="D36" s="22"/>
      <c r="E36" s="22"/>
      <c r="F36" s="22"/>
      <c r="Q36"/>
      <c r="R36"/>
      <c r="S36"/>
      <c r="T36"/>
    </row>
    <row r="37" spans="2:20" s="1" customFormat="1" ht="51" customHeight="1" x14ac:dyDescent="0.25">
      <c r="B37" s="29" t="s">
        <v>5</v>
      </c>
      <c r="C37" s="30" t="s">
        <v>7</v>
      </c>
      <c r="D37" s="31" t="s">
        <v>20</v>
      </c>
      <c r="E37" s="32" t="s">
        <v>8</v>
      </c>
      <c r="F37" s="25" t="s">
        <v>17</v>
      </c>
      <c r="Q37"/>
      <c r="R37"/>
      <c r="S37"/>
      <c r="T37"/>
    </row>
    <row r="38" spans="2:20" s="1" customFormat="1" ht="20.100000000000001" customHeight="1" x14ac:dyDescent="0.25">
      <c r="B38" s="10"/>
      <c r="C38" s="11"/>
      <c r="D38" s="11"/>
      <c r="E38" s="3"/>
      <c r="F38" s="51"/>
      <c r="Q38"/>
      <c r="R38"/>
      <c r="S38"/>
      <c r="T38"/>
    </row>
    <row r="39" spans="2:20" s="1" customFormat="1" ht="20.100000000000001" customHeight="1" x14ac:dyDescent="0.25">
      <c r="B39" s="10"/>
      <c r="C39" s="11"/>
      <c r="D39" s="11"/>
      <c r="E39" s="3"/>
      <c r="F39" s="51"/>
      <c r="Q39"/>
      <c r="R39"/>
      <c r="S39"/>
      <c r="T39"/>
    </row>
    <row r="40" spans="2:20" s="1" customFormat="1" ht="20.100000000000001" customHeight="1" x14ac:dyDescent="0.25">
      <c r="B40" s="10"/>
      <c r="C40" s="11"/>
      <c r="D40" s="11"/>
      <c r="E40" s="3"/>
      <c r="F40" s="51"/>
      <c r="Q40"/>
      <c r="R40"/>
      <c r="S40"/>
      <c r="T40"/>
    </row>
    <row r="41" spans="2:20" s="1" customFormat="1" ht="20.100000000000001" customHeight="1" x14ac:dyDescent="0.25">
      <c r="B41" s="10"/>
      <c r="C41" s="11"/>
      <c r="D41" s="11"/>
      <c r="E41" s="3"/>
      <c r="F41" s="51"/>
      <c r="Q41"/>
      <c r="R41"/>
      <c r="S41"/>
      <c r="T41"/>
    </row>
    <row r="42" spans="2:20" s="1" customFormat="1" ht="20.100000000000001" customHeight="1" x14ac:dyDescent="0.25">
      <c r="B42" s="10"/>
      <c r="C42" s="11"/>
      <c r="D42" s="11"/>
      <c r="E42" s="3"/>
      <c r="F42" s="51"/>
      <c r="Q42"/>
      <c r="R42"/>
      <c r="S42"/>
      <c r="T42"/>
    </row>
    <row r="43" spans="2:20" s="1" customFormat="1" ht="20.100000000000001" customHeight="1" x14ac:dyDescent="0.25">
      <c r="B43" s="10"/>
      <c r="C43" s="11"/>
      <c r="D43" s="11"/>
      <c r="E43" s="3"/>
      <c r="F43" s="51"/>
      <c r="Q43"/>
      <c r="R43"/>
      <c r="S43"/>
      <c r="T43"/>
    </row>
    <row r="44" spans="2:20" s="1" customFormat="1" ht="20.100000000000001" customHeight="1" x14ac:dyDescent="0.25">
      <c r="B44" s="12"/>
      <c r="C44" s="11"/>
      <c r="D44" s="11"/>
      <c r="E44" s="3"/>
      <c r="F44" s="51"/>
      <c r="Q44"/>
      <c r="R44"/>
      <c r="S44"/>
      <c r="T44"/>
    </row>
    <row r="45" spans="2:20" s="1" customFormat="1" ht="39.950000000000003" customHeight="1" x14ac:dyDescent="0.25">
      <c r="B45" s="26" t="s">
        <v>38</v>
      </c>
      <c r="C45" s="27"/>
      <c r="D45" s="27"/>
      <c r="E45" s="27"/>
      <c r="F45" s="33">
        <f>SUBTOTAL(109,Taula4206912[Cost Subvencionable previst (€)])</f>
        <v>0</v>
      </c>
      <c r="Q45"/>
      <c r="R45"/>
      <c r="S45"/>
      <c r="T45"/>
    </row>
    <row r="46" spans="2:20" s="1" customFormat="1" ht="20.100000000000001" customHeight="1" x14ac:dyDescent="0.25">
      <c r="B46" s="4"/>
      <c r="C46" s="5"/>
      <c r="D46" s="5"/>
      <c r="E46" s="6"/>
      <c r="F46" s="8"/>
    </row>
    <row r="47" spans="2:20" s="1" customFormat="1" x14ac:dyDescent="0.25"/>
    <row r="48" spans="2:20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</sheetData>
  <sheetProtection algorithmName="SHA-512" hashValue="8J4AU3csgPiIYKzA8mcQFwDeNZ3oN6DuPEBFVafAIcZEts0tgrA6RBbniXuaF/RuTXeGAhrCtBPnDUpiSgHSpA==" saltValue="FNHn5vBmC3zf0rCzbITA5Q==" spinCount="100000" sheet="1" objects="1" scenarios="1" insertRows="0"/>
  <mergeCells count="10">
    <mergeCell ref="B17:D17"/>
    <mergeCell ref="B18:D18"/>
    <mergeCell ref="B20:F20"/>
    <mergeCell ref="B3:F3"/>
    <mergeCell ref="C6:F6"/>
    <mergeCell ref="C10:F10"/>
    <mergeCell ref="C12:F12"/>
    <mergeCell ref="B14:F14"/>
    <mergeCell ref="B16:D16"/>
    <mergeCell ref="C8:F8"/>
  </mergeCells>
  <pageMargins left="0.25" right="0.25" top="0.75" bottom="0.75" header="0.3" footer="0.3"/>
  <pageSetup paperSize="9" scale="57" fitToHeight="0" orientation="portrait" r:id="rId1"/>
  <headerFooter>
    <oddFooter>&amp;R&amp;8D.IRC.18
Versió 2, 23 de setembre de 2020</oddFooter>
  </headerFooter>
  <drawing r:id="rId2"/>
  <tableParts count="2"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1907D4E-3AD3-47BD-8C73-C482383B106E}">
          <x14:formula1>
            <xm:f>'Valor possibles'!$A$2:$A$4</xm:f>
          </x14:formula1>
          <xm:sqref>C8:F8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21556-1808-4FEB-B459-F747D90A68EF}">
  <sheetPr>
    <tabColor theme="5" tint="-0.249977111117893"/>
    <pageSetUpPr fitToPage="1"/>
  </sheetPr>
  <dimension ref="A1:AB93"/>
  <sheetViews>
    <sheetView zoomScale="80" zoomScaleNormal="80" zoomScaleSheetLayoutView="62" workbookViewId="0"/>
  </sheetViews>
  <sheetFormatPr defaultRowHeight="15" x14ac:dyDescent="0.25"/>
  <cols>
    <col min="1" max="1" width="5.7109375" style="1" customWidth="1"/>
    <col min="2" max="2" width="74.42578125" customWidth="1"/>
    <col min="3" max="3" width="26.42578125" customWidth="1"/>
    <col min="4" max="4" width="25.28515625" bestFit="1" customWidth="1"/>
    <col min="5" max="5" width="24" customWidth="1"/>
    <col min="6" max="6" width="23.42578125" customWidth="1"/>
    <col min="7" max="7" width="5.7109375" style="1" customWidth="1"/>
    <col min="8" max="16" width="9.140625" style="1"/>
  </cols>
  <sheetData>
    <row r="1" spans="2:28" ht="25.5" customHeight="1" x14ac:dyDescent="0.25">
      <c r="B1" s="1"/>
      <c r="C1" s="1"/>
      <c r="D1" s="1"/>
      <c r="E1" s="1"/>
      <c r="F1" s="1"/>
    </row>
    <row r="2" spans="2:28" ht="21.75" customHeight="1" x14ac:dyDescent="0.25">
      <c r="B2" s="1"/>
      <c r="C2" s="1"/>
      <c r="D2" s="1"/>
      <c r="E2" s="1"/>
      <c r="F2" s="1"/>
    </row>
    <row r="3" spans="2:28" ht="30" customHeight="1" x14ac:dyDescent="0.25">
      <c r="B3" s="52" t="s">
        <v>61</v>
      </c>
      <c r="C3" s="52"/>
      <c r="D3" s="52"/>
      <c r="E3" s="52"/>
      <c r="F3" s="52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23.25" x14ac:dyDescent="0.25">
      <c r="B4" s="13" t="s">
        <v>14</v>
      </c>
      <c r="C4" s="1"/>
      <c r="D4" s="1"/>
      <c r="E4" s="1"/>
      <c r="F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ht="15" customHeight="1" thickBot="1" x14ac:dyDescent="0.3">
      <c r="B5" s="2"/>
      <c r="C5" s="2"/>
      <c r="D5" s="2"/>
      <c r="E5" s="2"/>
      <c r="F5" s="2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8" ht="18.75" x14ac:dyDescent="0.25">
      <c r="B6" s="34" t="s">
        <v>44</v>
      </c>
      <c r="C6" s="56" t="s">
        <v>45</v>
      </c>
      <c r="D6" s="56"/>
      <c r="E6" s="56"/>
      <c r="F6" s="57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ht="15" customHeight="1" x14ac:dyDescent="0.25">
      <c r="B7" s="35"/>
      <c r="C7" s="14"/>
      <c r="D7" s="14"/>
      <c r="E7" s="14"/>
      <c r="F7" s="36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2:28" ht="18.75" customHeight="1" x14ac:dyDescent="0.25">
      <c r="B8" s="43" t="s">
        <v>65</v>
      </c>
      <c r="C8" s="68" t="s">
        <v>81</v>
      </c>
      <c r="D8" s="68"/>
      <c r="E8" s="68"/>
      <c r="F8" s="69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2:28" ht="15" customHeight="1" x14ac:dyDescent="0.25">
      <c r="B9" s="35"/>
      <c r="C9" s="14"/>
      <c r="D9" s="14"/>
      <c r="E9" s="14"/>
      <c r="F9" s="36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2:28" ht="18.75" x14ac:dyDescent="0.25">
      <c r="B10" s="37" t="s">
        <v>12</v>
      </c>
      <c r="C10" s="66" t="str">
        <f>+'DESPESES.SUB_Sol.licitant'!$C$8</f>
        <v>Escriure títol del projecte</v>
      </c>
      <c r="D10" s="66"/>
      <c r="E10" s="66"/>
      <c r="F10" s="6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2:28" ht="15" customHeight="1" x14ac:dyDescent="0.25">
      <c r="B11" s="35"/>
      <c r="C11" s="14"/>
      <c r="D11" s="14"/>
      <c r="E11" s="14"/>
      <c r="F11" s="36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2:28" ht="19.5" thickBot="1" x14ac:dyDescent="0.3">
      <c r="B12" s="38" t="s">
        <v>15</v>
      </c>
      <c r="C12" s="58" t="s">
        <v>16</v>
      </c>
      <c r="D12" s="58"/>
      <c r="E12" s="58"/>
      <c r="F12" s="59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2:28" s="1" customFormat="1" ht="15" customHeight="1" x14ac:dyDescent="0.25">
      <c r="B13" s="9"/>
      <c r="C13" s="9"/>
      <c r="D13" s="9"/>
      <c r="E13" s="9"/>
      <c r="F13" s="9"/>
    </row>
    <row r="14" spans="2:28" ht="23.25" x14ac:dyDescent="0.25">
      <c r="B14" s="53" t="s">
        <v>46</v>
      </c>
      <c r="C14" s="53"/>
      <c r="D14" s="53"/>
      <c r="E14" s="53"/>
      <c r="F14" s="53"/>
    </row>
    <row r="15" spans="2:28" s="1" customFormat="1" ht="20.100000000000001" customHeight="1" thickBot="1" x14ac:dyDescent="0.3">
      <c r="B15" s="9"/>
      <c r="C15" s="9"/>
      <c r="D15" s="9"/>
      <c r="E15" s="9"/>
      <c r="F15" s="9"/>
    </row>
    <row r="16" spans="2:28" s="1" customFormat="1" ht="30" customHeight="1" thickTop="1" x14ac:dyDescent="0.25">
      <c r="B16" s="60" t="s">
        <v>9</v>
      </c>
      <c r="C16" s="61"/>
      <c r="D16" s="61"/>
      <c r="E16" s="15"/>
      <c r="F16" s="16">
        <f>+$E$34</f>
        <v>0</v>
      </c>
    </row>
    <row r="17" spans="2:20" s="1" customFormat="1" ht="30" customHeight="1" x14ac:dyDescent="0.25">
      <c r="B17" s="62" t="s">
        <v>60</v>
      </c>
      <c r="C17" s="63"/>
      <c r="D17" s="63"/>
      <c r="E17" s="17"/>
      <c r="F17" s="18">
        <f>+$F$45</f>
        <v>0</v>
      </c>
    </row>
    <row r="18" spans="2:20" s="1" customFormat="1" ht="30" customHeight="1" thickBot="1" x14ac:dyDescent="0.3">
      <c r="B18" s="64" t="s">
        <v>18</v>
      </c>
      <c r="C18" s="65"/>
      <c r="D18" s="65"/>
      <c r="E18" s="19"/>
      <c r="F18" s="20">
        <f>SUM($F$16:$F$17)</f>
        <v>0</v>
      </c>
    </row>
    <row r="19" spans="2:20" s="1" customFormat="1" ht="15.75" thickTop="1" x14ac:dyDescent="0.25"/>
    <row r="20" spans="2:20" ht="23.25" x14ac:dyDescent="0.25">
      <c r="B20" s="53" t="s">
        <v>47</v>
      </c>
      <c r="C20" s="53"/>
      <c r="D20" s="53"/>
      <c r="E20" s="53"/>
      <c r="F20" s="53"/>
    </row>
    <row r="21" spans="2:20" x14ac:dyDescent="0.25">
      <c r="B21" s="1"/>
      <c r="C21" s="1"/>
      <c r="D21" s="1"/>
      <c r="E21" s="1"/>
      <c r="F21" s="1"/>
    </row>
    <row r="22" spans="2:20" s="1" customFormat="1" ht="15.75" x14ac:dyDescent="0.25">
      <c r="B22" s="21" t="s">
        <v>48</v>
      </c>
      <c r="C22" s="22"/>
      <c r="D22" s="22"/>
      <c r="E22" s="22"/>
      <c r="F22" s="22"/>
      <c r="Q22"/>
      <c r="R22"/>
      <c r="S22"/>
      <c r="T22"/>
    </row>
    <row r="23" spans="2:20" s="1" customFormat="1" ht="50.25" customHeight="1" x14ac:dyDescent="0.25">
      <c r="B23" s="23" t="s">
        <v>2</v>
      </c>
      <c r="C23" s="24" t="s">
        <v>3</v>
      </c>
      <c r="D23" s="24" t="s">
        <v>4</v>
      </c>
      <c r="E23" s="25" t="s">
        <v>17</v>
      </c>
      <c r="Q23"/>
      <c r="R23"/>
      <c r="S23"/>
      <c r="T23"/>
    </row>
    <row r="24" spans="2:20" s="1" customFormat="1" ht="20.100000000000001" customHeight="1" x14ac:dyDescent="0.25">
      <c r="B24" s="10"/>
      <c r="C24" s="11"/>
      <c r="D24" s="11"/>
      <c r="E24" s="3"/>
      <c r="Q24"/>
      <c r="R24"/>
      <c r="S24"/>
      <c r="T24"/>
    </row>
    <row r="25" spans="2:20" s="1" customFormat="1" ht="20.100000000000001" customHeight="1" x14ac:dyDescent="0.25">
      <c r="B25" s="10"/>
      <c r="C25" s="11"/>
      <c r="D25" s="11"/>
      <c r="E25" s="3"/>
      <c r="Q25"/>
      <c r="R25"/>
      <c r="S25"/>
      <c r="T25"/>
    </row>
    <row r="26" spans="2:20" s="1" customFormat="1" ht="20.100000000000001" customHeight="1" x14ac:dyDescent="0.25">
      <c r="B26" s="10"/>
      <c r="C26" s="11"/>
      <c r="D26" s="11"/>
      <c r="E26" s="3"/>
      <c r="Q26"/>
      <c r="R26"/>
      <c r="S26"/>
      <c r="T26"/>
    </row>
    <row r="27" spans="2:20" s="1" customFormat="1" ht="20.100000000000001" customHeight="1" x14ac:dyDescent="0.25">
      <c r="B27" s="10"/>
      <c r="C27" s="11"/>
      <c r="D27" s="11"/>
      <c r="E27" s="3"/>
      <c r="Q27"/>
      <c r="R27"/>
      <c r="S27"/>
      <c r="T27"/>
    </row>
    <row r="28" spans="2:20" s="1" customFormat="1" ht="20.100000000000001" customHeight="1" x14ac:dyDescent="0.25">
      <c r="B28" s="10"/>
      <c r="C28" s="11"/>
      <c r="D28" s="11"/>
      <c r="E28" s="3"/>
      <c r="Q28"/>
      <c r="R28"/>
      <c r="S28"/>
      <c r="T28"/>
    </row>
    <row r="29" spans="2:20" s="1" customFormat="1" ht="20.100000000000001" customHeight="1" x14ac:dyDescent="0.25">
      <c r="B29" s="10"/>
      <c r="C29" s="11"/>
      <c r="D29" s="11"/>
      <c r="E29" s="3"/>
      <c r="Q29"/>
      <c r="R29"/>
      <c r="S29"/>
      <c r="T29"/>
    </row>
    <row r="30" spans="2:20" s="1" customFormat="1" ht="20.100000000000001" customHeight="1" x14ac:dyDescent="0.25">
      <c r="B30" s="10"/>
      <c r="C30" s="11"/>
      <c r="D30" s="11"/>
      <c r="E30" s="3"/>
      <c r="Q30"/>
      <c r="R30"/>
      <c r="S30"/>
      <c r="T30"/>
    </row>
    <row r="31" spans="2:20" s="1" customFormat="1" ht="20.100000000000001" customHeight="1" x14ac:dyDescent="0.25">
      <c r="B31" s="10"/>
      <c r="C31" s="11"/>
      <c r="D31" s="11"/>
      <c r="E31" s="3"/>
      <c r="Q31"/>
      <c r="R31"/>
      <c r="S31"/>
      <c r="T31"/>
    </row>
    <row r="32" spans="2:20" s="1" customFormat="1" ht="20.100000000000001" customHeight="1" x14ac:dyDescent="0.25">
      <c r="B32" s="10"/>
      <c r="C32" s="11"/>
      <c r="D32" s="11"/>
      <c r="E32" s="3"/>
      <c r="Q32"/>
      <c r="R32"/>
      <c r="S32"/>
      <c r="T32"/>
    </row>
    <row r="33" spans="2:20" s="1" customFormat="1" ht="20.100000000000001" customHeight="1" x14ac:dyDescent="0.25">
      <c r="B33" s="12"/>
      <c r="C33" s="11"/>
      <c r="D33" s="11"/>
      <c r="E33" s="3"/>
      <c r="Q33"/>
      <c r="R33"/>
      <c r="S33"/>
      <c r="T33"/>
    </row>
    <row r="34" spans="2:20" s="1" customFormat="1" ht="39.950000000000003" customHeight="1" x14ac:dyDescent="0.25">
      <c r="B34" s="26" t="s">
        <v>0</v>
      </c>
      <c r="C34" s="27"/>
      <c r="D34" s="27"/>
      <c r="E34" s="28">
        <f>SUBTOTAL(109,Taula319481114[Cost Subvencionable previst (€)])</f>
        <v>0</v>
      </c>
      <c r="Q34"/>
      <c r="R34"/>
      <c r="S34"/>
      <c r="T34"/>
    </row>
    <row r="35" spans="2:20" s="1" customFormat="1" x14ac:dyDescent="0.25">
      <c r="B35" s="4"/>
      <c r="C35" s="5"/>
      <c r="D35" s="5"/>
      <c r="E35" s="7"/>
    </row>
    <row r="36" spans="2:20" s="1" customFormat="1" ht="15.75" x14ac:dyDescent="0.25">
      <c r="B36" s="21" t="s">
        <v>49</v>
      </c>
      <c r="C36" s="22"/>
      <c r="D36" s="22"/>
      <c r="E36" s="22"/>
      <c r="F36" s="22"/>
      <c r="Q36"/>
      <c r="R36"/>
      <c r="S36"/>
      <c r="T36"/>
    </row>
    <row r="37" spans="2:20" s="1" customFormat="1" ht="51" customHeight="1" x14ac:dyDescent="0.25">
      <c r="B37" s="29" t="s">
        <v>5</v>
      </c>
      <c r="C37" s="30" t="s">
        <v>7</v>
      </c>
      <c r="D37" s="31" t="s">
        <v>20</v>
      </c>
      <c r="E37" s="32" t="s">
        <v>8</v>
      </c>
      <c r="F37" s="25" t="s">
        <v>17</v>
      </c>
      <c r="Q37"/>
      <c r="R37"/>
      <c r="S37"/>
      <c r="T37"/>
    </row>
    <row r="38" spans="2:20" s="1" customFormat="1" ht="20.100000000000001" customHeight="1" x14ac:dyDescent="0.25">
      <c r="B38" s="10"/>
      <c r="C38" s="11"/>
      <c r="D38" s="11"/>
      <c r="E38" s="3"/>
      <c r="F38" s="51"/>
      <c r="Q38"/>
      <c r="R38"/>
      <c r="S38"/>
      <c r="T38"/>
    </row>
    <row r="39" spans="2:20" s="1" customFormat="1" ht="20.100000000000001" customHeight="1" x14ac:dyDescent="0.25">
      <c r="B39" s="10"/>
      <c r="C39" s="11"/>
      <c r="D39" s="11"/>
      <c r="E39" s="3"/>
      <c r="F39" s="51"/>
      <c r="Q39"/>
      <c r="R39"/>
      <c r="S39"/>
      <c r="T39"/>
    </row>
    <row r="40" spans="2:20" s="1" customFormat="1" ht="20.100000000000001" customHeight="1" x14ac:dyDescent="0.25">
      <c r="B40" s="10"/>
      <c r="C40" s="11"/>
      <c r="D40" s="11"/>
      <c r="E40" s="3"/>
      <c r="F40" s="51"/>
      <c r="Q40"/>
      <c r="R40"/>
      <c r="S40"/>
      <c r="T40"/>
    </row>
    <row r="41" spans="2:20" s="1" customFormat="1" ht="20.100000000000001" customHeight="1" x14ac:dyDescent="0.25">
      <c r="B41" s="10"/>
      <c r="C41" s="11"/>
      <c r="D41" s="11"/>
      <c r="E41" s="3"/>
      <c r="F41" s="51"/>
      <c r="Q41"/>
      <c r="R41"/>
      <c r="S41"/>
      <c r="T41"/>
    </row>
    <row r="42" spans="2:20" s="1" customFormat="1" ht="20.100000000000001" customHeight="1" x14ac:dyDescent="0.25">
      <c r="B42" s="10"/>
      <c r="C42" s="11"/>
      <c r="D42" s="11"/>
      <c r="E42" s="3"/>
      <c r="F42" s="51"/>
      <c r="Q42"/>
      <c r="R42"/>
      <c r="S42"/>
      <c r="T42"/>
    </row>
    <row r="43" spans="2:20" s="1" customFormat="1" ht="20.100000000000001" customHeight="1" x14ac:dyDescent="0.25">
      <c r="B43" s="10"/>
      <c r="C43" s="11"/>
      <c r="D43" s="11"/>
      <c r="E43" s="3"/>
      <c r="F43" s="51"/>
      <c r="Q43"/>
      <c r="R43"/>
      <c r="S43"/>
      <c r="T43"/>
    </row>
    <row r="44" spans="2:20" s="1" customFormat="1" ht="20.100000000000001" customHeight="1" x14ac:dyDescent="0.25">
      <c r="B44" s="12"/>
      <c r="C44" s="11"/>
      <c r="D44" s="11"/>
      <c r="E44" s="3"/>
      <c r="F44" s="51"/>
      <c r="Q44"/>
      <c r="R44"/>
      <c r="S44"/>
      <c r="T44"/>
    </row>
    <row r="45" spans="2:20" s="1" customFormat="1" ht="39.950000000000003" customHeight="1" x14ac:dyDescent="0.25">
      <c r="B45" s="26" t="s">
        <v>50</v>
      </c>
      <c r="C45" s="27"/>
      <c r="D45" s="27"/>
      <c r="E45" s="27"/>
      <c r="F45" s="33">
        <f>SUBTOTAL(109,Taula420691215[Cost Subvencionable previst (€)])</f>
        <v>0</v>
      </c>
      <c r="Q45"/>
      <c r="R45"/>
      <c r="S45"/>
      <c r="T45"/>
    </row>
    <row r="46" spans="2:20" s="1" customFormat="1" ht="20.100000000000001" customHeight="1" x14ac:dyDescent="0.25">
      <c r="B46" s="4"/>
      <c r="C46" s="5"/>
      <c r="D46" s="5"/>
      <c r="E46" s="6"/>
      <c r="F46" s="8"/>
    </row>
    <row r="47" spans="2:20" s="1" customFormat="1" x14ac:dyDescent="0.25"/>
    <row r="48" spans="2:20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</sheetData>
  <sheetProtection algorithmName="SHA-512" hashValue="MpNv3rGbJcHeDY43h563NS4+7T16IonfuNeH4JUv6jl0qSruk5EeRP0OuJRVedbyWruJpVNDeOc+LK+qiC/3AQ==" saltValue="+pI+VjblWjKoshzVj6Srdg==" spinCount="100000" sheet="1" objects="1" scenarios="1" insertRows="0"/>
  <mergeCells count="10">
    <mergeCell ref="B17:D17"/>
    <mergeCell ref="B18:D18"/>
    <mergeCell ref="B20:F20"/>
    <mergeCell ref="B3:F3"/>
    <mergeCell ref="C6:F6"/>
    <mergeCell ref="C10:F10"/>
    <mergeCell ref="C12:F12"/>
    <mergeCell ref="B14:F14"/>
    <mergeCell ref="B16:D16"/>
    <mergeCell ref="C8:F8"/>
  </mergeCells>
  <pageMargins left="0.25" right="0.25" top="0.75" bottom="0.75" header="0.3" footer="0.3"/>
  <pageSetup paperSize="9" scale="57" fitToHeight="0" orientation="portrait" r:id="rId1"/>
  <headerFooter>
    <oddFooter>&amp;R&amp;8D.IRC.18
Versió 2, 23 de setembre de 2020</oddFooter>
  </headerFooter>
  <drawing r:id="rId2"/>
  <tableParts count="2"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343600E9-EA34-4D86-BD77-440EC34B9A76}">
          <x14:formula1>
            <xm:f>'Valor possibles'!$A$2:$A$4</xm:f>
          </x14:formula1>
          <xm:sqref>C8:F8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D35D0-DB89-4D7B-96AD-EB1DAA110E3E}">
  <sheetPr>
    <tabColor theme="5" tint="-0.249977111117893"/>
    <pageSetUpPr fitToPage="1"/>
  </sheetPr>
  <dimension ref="A1:AB156"/>
  <sheetViews>
    <sheetView topLeftCell="C4" zoomScale="80" zoomScaleNormal="80" zoomScaleSheetLayoutView="62" workbookViewId="0">
      <selection activeCell="D4" sqref="D4"/>
    </sheetView>
  </sheetViews>
  <sheetFormatPr defaultRowHeight="15" x14ac:dyDescent="0.25"/>
  <cols>
    <col min="1" max="1" width="5.7109375" style="1" customWidth="1"/>
    <col min="2" max="2" width="74.42578125" customWidth="1"/>
    <col min="3" max="3" width="26.42578125" customWidth="1"/>
    <col min="4" max="4" width="25.28515625" bestFit="1" customWidth="1"/>
    <col min="5" max="5" width="24" customWidth="1"/>
    <col min="6" max="6" width="23.42578125" customWidth="1"/>
    <col min="7" max="7" width="5.7109375" style="1" customWidth="1"/>
    <col min="8" max="16" width="9.140625" style="1"/>
  </cols>
  <sheetData>
    <row r="1" spans="2:28" ht="25.5" customHeight="1" x14ac:dyDescent="0.25">
      <c r="B1" s="1"/>
      <c r="C1" s="1"/>
      <c r="D1" s="1"/>
      <c r="E1" s="1"/>
      <c r="F1" s="1"/>
    </row>
    <row r="2" spans="2:28" ht="21.75" customHeight="1" x14ac:dyDescent="0.25">
      <c r="B2" s="1"/>
      <c r="C2" s="1"/>
      <c r="D2" s="1"/>
      <c r="E2" s="1"/>
      <c r="F2" s="1"/>
    </row>
    <row r="3" spans="2:28" ht="30" customHeight="1" x14ac:dyDescent="0.25">
      <c r="B3" s="52" t="s">
        <v>61</v>
      </c>
      <c r="C3" s="52"/>
      <c r="D3" s="52"/>
      <c r="E3" s="52"/>
      <c r="F3" s="52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23.25" x14ac:dyDescent="0.25">
      <c r="B4" s="13" t="s">
        <v>14</v>
      </c>
      <c r="C4" s="1"/>
      <c r="D4" s="1"/>
      <c r="E4" s="1"/>
      <c r="F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ht="15" customHeight="1" thickBot="1" x14ac:dyDescent="0.3">
      <c r="B5" s="2"/>
      <c r="C5" s="2"/>
      <c r="D5" s="2"/>
      <c r="E5" s="2"/>
      <c r="F5" s="2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8" ht="18.75" x14ac:dyDescent="0.25">
      <c r="B6" s="34" t="s">
        <v>51</v>
      </c>
      <c r="C6" s="56" t="s">
        <v>52</v>
      </c>
      <c r="D6" s="56"/>
      <c r="E6" s="56"/>
      <c r="F6" s="57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ht="15" customHeight="1" x14ac:dyDescent="0.25">
      <c r="B7" s="35"/>
      <c r="C7" s="14"/>
      <c r="D7" s="14"/>
      <c r="E7" s="14"/>
      <c r="F7" s="36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2:28" ht="18.75" customHeight="1" x14ac:dyDescent="0.25">
      <c r="B8" s="43" t="s">
        <v>66</v>
      </c>
      <c r="C8" s="68" t="s">
        <v>82</v>
      </c>
      <c r="D8" s="68"/>
      <c r="E8" s="68"/>
      <c r="F8" s="69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2:28" ht="15" customHeight="1" x14ac:dyDescent="0.25">
      <c r="B9" s="35"/>
      <c r="C9" s="14"/>
      <c r="D9" s="14"/>
      <c r="E9" s="14"/>
      <c r="F9" s="36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2:28" ht="18.75" x14ac:dyDescent="0.25">
      <c r="B10" s="37" t="s">
        <v>12</v>
      </c>
      <c r="C10" s="66" t="str">
        <f>+'DESPESES.SUB_Sol.licitant'!$C$8</f>
        <v>Escriure títol del projecte</v>
      </c>
      <c r="D10" s="66"/>
      <c r="E10" s="66"/>
      <c r="F10" s="6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2:28" ht="15" customHeight="1" x14ac:dyDescent="0.25">
      <c r="B11" s="35"/>
      <c r="C11" s="14"/>
      <c r="D11" s="14"/>
      <c r="E11" s="14"/>
      <c r="F11" s="36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2:28" ht="19.5" thickBot="1" x14ac:dyDescent="0.3">
      <c r="B12" s="38" t="s">
        <v>15</v>
      </c>
      <c r="C12" s="58" t="s">
        <v>16</v>
      </c>
      <c r="D12" s="58"/>
      <c r="E12" s="58"/>
      <c r="F12" s="59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2:28" s="1" customFormat="1" ht="15" customHeight="1" x14ac:dyDescent="0.25">
      <c r="B13" s="9"/>
      <c r="C13" s="9"/>
      <c r="D13" s="9"/>
      <c r="E13" s="9"/>
      <c r="F13" s="9"/>
    </row>
    <row r="14" spans="2:28" ht="23.25" x14ac:dyDescent="0.25">
      <c r="B14" s="53" t="s">
        <v>53</v>
      </c>
      <c r="C14" s="53"/>
      <c r="D14" s="53"/>
      <c r="E14" s="53"/>
      <c r="F14" s="53"/>
    </row>
    <row r="15" spans="2:28" s="1" customFormat="1" ht="20.100000000000001" customHeight="1" thickBot="1" x14ac:dyDescent="0.3">
      <c r="B15" s="9"/>
      <c r="C15" s="9"/>
      <c r="D15" s="9"/>
      <c r="E15" s="9"/>
      <c r="F15" s="9"/>
    </row>
    <row r="16" spans="2:28" s="1" customFormat="1" ht="30" customHeight="1" thickTop="1" x14ac:dyDescent="0.25">
      <c r="B16" s="60" t="s">
        <v>9</v>
      </c>
      <c r="C16" s="61"/>
      <c r="D16" s="61"/>
      <c r="E16" s="15"/>
      <c r="F16" s="16">
        <f>+$E$34</f>
        <v>0</v>
      </c>
    </row>
    <row r="17" spans="2:20" s="1" customFormat="1" ht="30" customHeight="1" x14ac:dyDescent="0.25">
      <c r="B17" s="62" t="s">
        <v>60</v>
      </c>
      <c r="C17" s="63"/>
      <c r="D17" s="63"/>
      <c r="E17" s="17"/>
      <c r="F17" s="18">
        <f>+$F$45</f>
        <v>0</v>
      </c>
    </row>
    <row r="18" spans="2:20" s="1" customFormat="1" ht="30" customHeight="1" thickBot="1" x14ac:dyDescent="0.3">
      <c r="B18" s="64" t="s">
        <v>18</v>
      </c>
      <c r="C18" s="65"/>
      <c r="D18" s="65"/>
      <c r="E18" s="19"/>
      <c r="F18" s="20">
        <f>SUM($F$16:$F$17)</f>
        <v>0</v>
      </c>
    </row>
    <row r="19" spans="2:20" s="1" customFormat="1" ht="15.75" thickTop="1" x14ac:dyDescent="0.25"/>
    <row r="20" spans="2:20" ht="23.25" x14ac:dyDescent="0.25">
      <c r="B20" s="53" t="s">
        <v>54</v>
      </c>
      <c r="C20" s="53"/>
      <c r="D20" s="53"/>
      <c r="E20" s="53"/>
      <c r="F20" s="53"/>
    </row>
    <row r="21" spans="2:20" x14ac:dyDescent="0.25">
      <c r="B21" s="1"/>
      <c r="C21" s="1"/>
      <c r="D21" s="1"/>
      <c r="E21" s="1"/>
      <c r="F21" s="1"/>
    </row>
    <row r="22" spans="2:20" s="1" customFormat="1" ht="15.75" x14ac:dyDescent="0.25">
      <c r="B22" s="21" t="s">
        <v>55</v>
      </c>
      <c r="C22" s="22"/>
      <c r="D22" s="22"/>
      <c r="E22" s="22"/>
      <c r="F22" s="22"/>
      <c r="Q22"/>
      <c r="R22"/>
      <c r="S22"/>
      <c r="T22"/>
    </row>
    <row r="23" spans="2:20" s="1" customFormat="1" ht="50.25" customHeight="1" x14ac:dyDescent="0.25">
      <c r="B23" s="23" t="s">
        <v>2</v>
      </c>
      <c r="C23" s="24" t="s">
        <v>3</v>
      </c>
      <c r="D23" s="24" t="s">
        <v>4</v>
      </c>
      <c r="E23" s="25" t="s">
        <v>17</v>
      </c>
      <c r="Q23"/>
      <c r="R23"/>
      <c r="S23"/>
      <c r="T23"/>
    </row>
    <row r="24" spans="2:20" s="1" customFormat="1" ht="20.100000000000001" customHeight="1" x14ac:dyDescent="0.25">
      <c r="B24" s="10"/>
      <c r="C24" s="11"/>
      <c r="D24" s="11"/>
      <c r="E24" s="3"/>
      <c r="Q24"/>
      <c r="R24"/>
      <c r="S24"/>
      <c r="T24"/>
    </row>
    <row r="25" spans="2:20" s="1" customFormat="1" ht="20.100000000000001" customHeight="1" x14ac:dyDescent="0.25">
      <c r="B25" s="10"/>
      <c r="C25" s="11"/>
      <c r="D25" s="11"/>
      <c r="E25" s="3"/>
      <c r="Q25"/>
      <c r="R25"/>
      <c r="S25"/>
      <c r="T25"/>
    </row>
    <row r="26" spans="2:20" s="1" customFormat="1" ht="20.100000000000001" customHeight="1" x14ac:dyDescent="0.25">
      <c r="B26" s="10"/>
      <c r="C26" s="11"/>
      <c r="D26" s="11"/>
      <c r="E26" s="3"/>
      <c r="Q26"/>
      <c r="R26"/>
      <c r="S26"/>
      <c r="T26"/>
    </row>
    <row r="27" spans="2:20" s="1" customFormat="1" ht="20.100000000000001" customHeight="1" x14ac:dyDescent="0.25">
      <c r="B27" s="10"/>
      <c r="C27" s="11"/>
      <c r="D27" s="11"/>
      <c r="E27" s="3"/>
      <c r="Q27"/>
      <c r="R27"/>
      <c r="S27"/>
      <c r="T27"/>
    </row>
    <row r="28" spans="2:20" s="1" customFormat="1" ht="20.100000000000001" customHeight="1" x14ac:dyDescent="0.25">
      <c r="B28" s="10"/>
      <c r="C28" s="11"/>
      <c r="D28" s="11"/>
      <c r="E28" s="3"/>
      <c r="Q28"/>
      <c r="R28"/>
      <c r="S28"/>
      <c r="T28"/>
    </row>
    <row r="29" spans="2:20" s="1" customFormat="1" ht="20.100000000000001" customHeight="1" x14ac:dyDescent="0.25">
      <c r="B29" s="10"/>
      <c r="C29" s="11"/>
      <c r="D29" s="11"/>
      <c r="E29" s="3"/>
      <c r="Q29"/>
      <c r="R29"/>
      <c r="S29"/>
      <c r="T29"/>
    </row>
    <row r="30" spans="2:20" s="1" customFormat="1" ht="20.100000000000001" customHeight="1" x14ac:dyDescent="0.25">
      <c r="B30" s="10"/>
      <c r="C30" s="11"/>
      <c r="D30" s="11"/>
      <c r="E30" s="3"/>
      <c r="Q30"/>
      <c r="R30"/>
      <c r="S30"/>
      <c r="T30"/>
    </row>
    <row r="31" spans="2:20" s="1" customFormat="1" ht="20.100000000000001" customHeight="1" x14ac:dyDescent="0.25">
      <c r="B31" s="10"/>
      <c r="C31" s="11"/>
      <c r="D31" s="11"/>
      <c r="E31" s="3"/>
      <c r="Q31"/>
      <c r="R31"/>
      <c r="S31"/>
      <c r="T31"/>
    </row>
    <row r="32" spans="2:20" s="1" customFormat="1" ht="20.100000000000001" customHeight="1" x14ac:dyDescent="0.25">
      <c r="B32" s="10"/>
      <c r="C32" s="11"/>
      <c r="D32" s="11"/>
      <c r="E32" s="3"/>
      <c r="Q32"/>
      <c r="R32"/>
      <c r="S32"/>
      <c r="T32"/>
    </row>
    <row r="33" spans="2:20" s="1" customFormat="1" ht="20.100000000000001" customHeight="1" x14ac:dyDescent="0.25">
      <c r="B33" s="12"/>
      <c r="C33" s="11"/>
      <c r="D33" s="11"/>
      <c r="E33" s="3"/>
      <c r="Q33"/>
      <c r="R33"/>
      <c r="S33"/>
      <c r="T33"/>
    </row>
    <row r="34" spans="2:20" s="1" customFormat="1" ht="39.950000000000003" customHeight="1" x14ac:dyDescent="0.25">
      <c r="B34" s="26" t="s">
        <v>0</v>
      </c>
      <c r="C34" s="27"/>
      <c r="D34" s="27"/>
      <c r="E34" s="28">
        <f>SUBTOTAL(109,Taula31948111417[Cost Subvencionable previst (€)])</f>
        <v>0</v>
      </c>
      <c r="Q34"/>
      <c r="R34"/>
      <c r="S34"/>
      <c r="T34"/>
    </row>
    <row r="35" spans="2:20" s="1" customFormat="1" x14ac:dyDescent="0.25">
      <c r="B35" s="4"/>
      <c r="C35" s="5"/>
      <c r="D35" s="5"/>
      <c r="E35" s="7"/>
    </row>
    <row r="36" spans="2:20" s="1" customFormat="1" ht="15.75" x14ac:dyDescent="0.25">
      <c r="B36" s="21" t="s">
        <v>56</v>
      </c>
      <c r="C36" s="22"/>
      <c r="D36" s="22"/>
      <c r="E36" s="22"/>
      <c r="F36" s="22"/>
      <c r="Q36"/>
      <c r="R36"/>
      <c r="S36"/>
      <c r="T36"/>
    </row>
    <row r="37" spans="2:20" s="1" customFormat="1" ht="51" customHeight="1" x14ac:dyDescent="0.25">
      <c r="B37" s="29" t="s">
        <v>5</v>
      </c>
      <c r="C37" s="30" t="s">
        <v>7</v>
      </c>
      <c r="D37" s="31" t="s">
        <v>20</v>
      </c>
      <c r="E37" s="32" t="s">
        <v>8</v>
      </c>
      <c r="F37" s="25" t="s">
        <v>17</v>
      </c>
      <c r="Q37"/>
      <c r="R37"/>
      <c r="S37"/>
      <c r="T37"/>
    </row>
    <row r="38" spans="2:20" s="1" customFormat="1" ht="20.100000000000001" customHeight="1" x14ac:dyDescent="0.25">
      <c r="B38" s="10"/>
      <c r="C38" s="11"/>
      <c r="D38" s="11"/>
      <c r="E38" s="3"/>
      <c r="F38" s="51"/>
      <c r="Q38"/>
      <c r="R38"/>
      <c r="S38"/>
      <c r="T38"/>
    </row>
    <row r="39" spans="2:20" s="1" customFormat="1" ht="20.100000000000001" customHeight="1" x14ac:dyDescent="0.25">
      <c r="B39" s="10"/>
      <c r="C39" s="11"/>
      <c r="D39" s="11"/>
      <c r="E39" s="3"/>
      <c r="F39" s="51"/>
      <c r="Q39"/>
      <c r="R39"/>
      <c r="S39"/>
      <c r="T39"/>
    </row>
    <row r="40" spans="2:20" s="1" customFormat="1" ht="20.100000000000001" customHeight="1" x14ac:dyDescent="0.25">
      <c r="B40" s="10"/>
      <c r="C40" s="11"/>
      <c r="D40" s="11"/>
      <c r="E40" s="3"/>
      <c r="F40" s="51"/>
      <c r="Q40"/>
      <c r="R40"/>
      <c r="S40"/>
      <c r="T40"/>
    </row>
    <row r="41" spans="2:20" s="1" customFormat="1" ht="20.100000000000001" customHeight="1" x14ac:dyDescent="0.25">
      <c r="B41" s="10"/>
      <c r="C41" s="11"/>
      <c r="D41" s="11"/>
      <c r="E41" s="3"/>
      <c r="F41" s="51"/>
      <c r="Q41"/>
      <c r="R41"/>
      <c r="S41"/>
      <c r="T41"/>
    </row>
    <row r="42" spans="2:20" s="1" customFormat="1" ht="20.100000000000001" customHeight="1" x14ac:dyDescent="0.25">
      <c r="B42" s="10"/>
      <c r="C42" s="11"/>
      <c r="D42" s="11"/>
      <c r="E42" s="3"/>
      <c r="F42" s="51"/>
      <c r="Q42"/>
      <c r="R42"/>
      <c r="S42"/>
      <c r="T42"/>
    </row>
    <row r="43" spans="2:20" s="1" customFormat="1" ht="20.100000000000001" customHeight="1" x14ac:dyDescent="0.25">
      <c r="B43" s="10"/>
      <c r="C43" s="11"/>
      <c r="D43" s="11"/>
      <c r="E43" s="3"/>
      <c r="F43" s="51"/>
      <c r="Q43"/>
      <c r="R43"/>
      <c r="S43"/>
      <c r="T43"/>
    </row>
    <row r="44" spans="2:20" s="1" customFormat="1" ht="20.100000000000001" customHeight="1" x14ac:dyDescent="0.25">
      <c r="B44" s="12"/>
      <c r="C44" s="11"/>
      <c r="D44" s="11"/>
      <c r="E44" s="3"/>
      <c r="F44" s="51"/>
      <c r="Q44"/>
      <c r="R44"/>
      <c r="S44"/>
      <c r="T44"/>
    </row>
    <row r="45" spans="2:20" s="1" customFormat="1" ht="39.950000000000003" customHeight="1" x14ac:dyDescent="0.25">
      <c r="B45" s="26" t="s">
        <v>57</v>
      </c>
      <c r="C45" s="27"/>
      <c r="D45" s="27"/>
      <c r="E45" s="27"/>
      <c r="F45" s="33">
        <f>SUBTOTAL(109,Taula42069121518[Cost Subvencionable previst (€)])</f>
        <v>0</v>
      </c>
      <c r="Q45"/>
      <c r="R45"/>
      <c r="S45"/>
      <c r="T45"/>
    </row>
    <row r="46" spans="2:20" s="1" customFormat="1" ht="20.100000000000001" customHeight="1" x14ac:dyDescent="0.25">
      <c r="B46" s="4"/>
      <c r="C46" s="5"/>
      <c r="D46" s="5"/>
      <c r="E46" s="6"/>
      <c r="F46" s="8"/>
    </row>
    <row r="47" spans="2:20" s="1" customFormat="1" x14ac:dyDescent="0.25">
      <c r="B47" s="6"/>
      <c r="C47" s="6"/>
      <c r="D47" s="6"/>
      <c r="E47" s="6"/>
      <c r="F47" s="6"/>
      <c r="Q47"/>
      <c r="R47"/>
      <c r="S47"/>
      <c r="T47"/>
    </row>
    <row r="48" spans="2:20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</sheetData>
  <sheetProtection algorithmName="SHA-512" hashValue="yRfPbSlnONrmGPnCUz/g0jpyJw22CmJlyLBWNEFDDxm+V3fETFM1uoQak25w0y7FfcrnDbolg4oNZLn+14wKfw==" saltValue="viy8tKejC7sIJwUPkEr9+A==" spinCount="100000" sheet="1" objects="1" scenarios="1" insertRows="0"/>
  <mergeCells count="10">
    <mergeCell ref="B17:D17"/>
    <mergeCell ref="B18:D18"/>
    <mergeCell ref="B20:F20"/>
    <mergeCell ref="B3:F3"/>
    <mergeCell ref="C6:F6"/>
    <mergeCell ref="C10:F10"/>
    <mergeCell ref="C12:F12"/>
    <mergeCell ref="B14:F14"/>
    <mergeCell ref="B16:D16"/>
    <mergeCell ref="C8:F8"/>
  </mergeCells>
  <pageMargins left="0.25" right="0.25" top="0.75" bottom="0.75" header="0.3" footer="0.3"/>
  <pageSetup paperSize="9" scale="57" fitToHeight="0" orientation="portrait" r:id="rId1"/>
  <headerFooter>
    <oddFooter>&amp;R&amp;8D.IRC.18
Versió 2, 23 de setembre de 2020</oddFooter>
  </headerFooter>
  <drawing r:id="rId2"/>
  <tableParts count="2"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7B876C88-5801-46F1-89FF-2E3A7401181B}">
          <x14:formula1>
            <xm:f>'Valor possibles'!$A$2:$A$4</xm:f>
          </x14:formula1>
          <xm:sqref>C8:F8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D32FF-FCF6-42AC-838A-D5D8A5F44AF3}">
  <sheetPr>
    <tabColor theme="5" tint="-0.249977111117893"/>
  </sheetPr>
  <dimension ref="A1:C5"/>
  <sheetViews>
    <sheetView topLeftCell="C1" zoomScaleNormal="100" workbookViewId="0">
      <selection activeCell="C9" sqref="C9"/>
    </sheetView>
  </sheetViews>
  <sheetFormatPr defaultRowHeight="15" x14ac:dyDescent="0.25"/>
  <cols>
    <col min="1" max="1" width="39" bestFit="1" customWidth="1"/>
    <col min="2" max="2" width="1.7109375" customWidth="1"/>
    <col min="3" max="3" width="99.42578125" bestFit="1" customWidth="1"/>
  </cols>
  <sheetData>
    <row r="1" spans="1:3" ht="15.75" thickBot="1" x14ac:dyDescent="0.3">
      <c r="A1" s="46" t="s">
        <v>69</v>
      </c>
      <c r="C1" s="48" t="s">
        <v>73</v>
      </c>
    </row>
    <row r="2" spans="1:3" x14ac:dyDescent="0.25">
      <c r="A2" s="47" t="s">
        <v>70</v>
      </c>
      <c r="C2" s="49" t="s">
        <v>74</v>
      </c>
    </row>
    <row r="3" spans="1:3" x14ac:dyDescent="0.25">
      <c r="A3" s="47" t="s">
        <v>71</v>
      </c>
      <c r="C3" s="49" t="s">
        <v>75</v>
      </c>
    </row>
    <row r="4" spans="1:3" x14ac:dyDescent="0.25">
      <c r="A4" s="47" t="s">
        <v>72</v>
      </c>
      <c r="C4" s="49" t="s">
        <v>76</v>
      </c>
    </row>
    <row r="5" spans="1:3" x14ac:dyDescent="0.25">
      <c r="C5" s="49" t="s">
        <v>77</v>
      </c>
    </row>
  </sheetData>
  <sheetProtection algorithmName="SHA-512" hashValue="KZ+XhpgWyoU4nb9Y2x+BaJgR59sHpHbGJY6z37j/7SVe42x4/PvYYrkkDqzzkRqczxnS2hTxaeRK6/Bw2881sg==" saltValue="wzI1M8l6jmU77JXkaXvZsg==" spinCount="100000" sheet="1" objects="1" scenarios="1"/>
  <pageMargins left="0.7" right="0.7" top="0.75" bottom="0.75" header="0.3" footer="0.3"/>
  <pageSetup paperSize="9" orientation="portrait" r:id="rId1"/>
  <headerFooter>
    <oddFooter>&amp;RD.IRC.18
Versió 2, 23 de setembre de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7</vt:i4>
      </vt:variant>
      <vt:variant>
        <vt:lpstr>Intervals amb nom</vt:lpstr>
      </vt:variant>
      <vt:variant>
        <vt:i4>6</vt:i4>
      </vt:variant>
    </vt:vector>
  </HeadingPairs>
  <TitlesOfParts>
    <vt:vector size="13" baseType="lpstr">
      <vt:lpstr>DESPESES.SUB_Sol.licitant</vt:lpstr>
      <vt:lpstr>DESPESES.SUB_Participant 01</vt:lpstr>
      <vt:lpstr>DESPESES.SUB_Participant 02</vt:lpstr>
      <vt:lpstr>DESPESES.SUB_Participant 03</vt:lpstr>
      <vt:lpstr>DESPESES.SUB_Participant 04</vt:lpstr>
      <vt:lpstr>DESPESES.SUB_Participant 05</vt:lpstr>
      <vt:lpstr>Valor possibles</vt:lpstr>
      <vt:lpstr>'DESPESES.SUB_Participant 01'!Àrea_d'impressió</vt:lpstr>
      <vt:lpstr>'DESPESES.SUB_Participant 02'!Àrea_d'impressió</vt:lpstr>
      <vt:lpstr>'DESPESES.SUB_Participant 03'!Àrea_d'impressió</vt:lpstr>
      <vt:lpstr>'DESPESES.SUB_Participant 04'!Àrea_d'impressió</vt:lpstr>
      <vt:lpstr>'DESPESES.SUB_Participant 05'!Àrea_d'impressió</vt:lpstr>
      <vt:lpstr>DESPESES.SUB_Sol.licitant!Àrea_d'impressió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Janssen</dc:creator>
  <cp:lastModifiedBy>Anna Monjo</cp:lastModifiedBy>
  <cp:lastPrinted>2020-07-13T10:47:29Z</cp:lastPrinted>
  <dcterms:created xsi:type="dcterms:W3CDTF">2020-06-22T10:42:31Z</dcterms:created>
  <dcterms:modified xsi:type="dcterms:W3CDTF">2020-10-16T10:08:22Z</dcterms:modified>
</cp:coreProperties>
</file>