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AquestLlibreDeTreball" defaultThemeVersion="166925"/>
  <mc:AlternateContent xmlns:mc="http://schemas.openxmlformats.org/markup-compatibility/2006">
    <mc:Choice Requires="x15">
      <x15ac:absPath xmlns:x15ac="http://schemas.microsoft.com/office/spreadsheetml/2010/11/ac" url="F:\4. Arees\Gestio d'Incentius\AVALUACIÓ INCENTIUS\2024\plantilles justificació web\Cupons\"/>
    </mc:Choice>
  </mc:AlternateContent>
  <xr:revisionPtr revIDLastSave="0" documentId="13_ncr:1_{758E39E4-972E-47AB-B7A3-206EB8756E90}" xr6:coauthVersionLast="47" xr6:coauthVersionMax="47" xr10:uidLastSave="{00000000-0000-0000-0000-000000000000}"/>
  <workbookProtection workbookAlgorithmName="SHA-512" workbookHashValue="ww5PmWdqzPZSU8GYNh/A+OTZPkVTqYr3yh1cX398D+FO+KEmUqvySt8Qd0JK0PR0O1I6PQzngzzhowAkFTXS/Q==" workbookSaltValue="l9p2qcsD5Zov0xqecVvolQ==" workbookSpinCount="100000" lockStructure="1"/>
  <bookViews>
    <workbookView xWindow="-120" yWindow="-120" windowWidth="29040" windowHeight="15720" xr2:uid="{9EAEC6CF-29DA-4BEB-91C6-3B28CEAF8A14}"/>
  </bookViews>
  <sheets>
    <sheet name="Cas_Empresa" sheetId="6" r:id="rId1"/>
    <sheet name="Exportació Dades" sheetId="3" state="hidden" r:id="rId2"/>
    <sheet name="Dades_Testatge" sheetId="2" state="hidden" r:id="rId3"/>
  </sheets>
  <definedNames>
    <definedName name="_xlnm.Print_Area" localSheetId="0">Cas_Empresa!$A$2:$R$36</definedName>
    <definedName name="Imatg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3" l="1"/>
  <c r="P2" i="3"/>
  <c r="K2" i="3" l="1"/>
  <c r="H2" i="3"/>
  <c r="B2" i="3" l="1"/>
  <c r="S2" i="3"/>
  <c r="R2" i="3"/>
  <c r="L2" i="3"/>
  <c r="O2" i="3"/>
  <c r="N2" i="3"/>
  <c r="M2" i="3"/>
  <c r="J2" i="3"/>
  <c r="I2" i="3"/>
  <c r="G2" i="3"/>
  <c r="F2" i="3"/>
  <c r="D2" i="3"/>
  <c r="A2" i="3"/>
  <c r="C2" i="3"/>
  <c r="E2" i="3" l="1"/>
</calcChain>
</file>

<file path=xl/sharedStrings.xml><?xml version="1.0" encoding="utf-8"?>
<sst xmlns="http://schemas.openxmlformats.org/spreadsheetml/2006/main" count="132" uniqueCount="121">
  <si>
    <t>Grandària de l'Empresa</t>
  </si>
  <si>
    <t>Pime</t>
  </si>
  <si>
    <t>T – Activitats de les llars com a ocupadors de personal domèstic; activitats de les llars com a productors de béns i serveis per a ús propi</t>
  </si>
  <si>
    <t>IA (Intel·ligència Artificial)</t>
  </si>
  <si>
    <t>Cupons ACCIÓ</t>
  </si>
  <si>
    <t>Intel·ligència artificial</t>
  </si>
  <si>
    <t>Objectiu del Projecte</t>
  </si>
  <si>
    <t xml:space="preserve"> </t>
  </si>
  <si>
    <t>Reducció de costos</t>
  </si>
  <si>
    <t>Ampliació de la quota de mercat</t>
  </si>
  <si>
    <t>Millora en la competitivitat</t>
  </si>
  <si>
    <t>Millores en la productivitat</t>
  </si>
  <si>
    <t>Nous productes o serveis</t>
  </si>
  <si>
    <t>Optimització de processos</t>
  </si>
  <si>
    <t>Millores en l'eficiència operativa</t>
  </si>
  <si>
    <t xml:space="preserve">Altres (especificar a la cel·la de sota): </t>
  </si>
  <si>
    <t>Reducció en el consum d'aigua</t>
  </si>
  <si>
    <t>Reducció en el consum de materials</t>
  </si>
  <si>
    <t>Reducció en el consum d'energia</t>
  </si>
  <si>
    <t>Reducció en la generació de residus</t>
  </si>
  <si>
    <t>Reducció en la generació d'emisisons</t>
  </si>
  <si>
    <t>Impacte Social</t>
  </si>
  <si>
    <t>Augment de la empleabilitat</t>
  </si>
  <si>
    <t>Garanteix la integritat i ética, priorizant la privacitat i drets humans</t>
  </si>
  <si>
    <t>Estableix polítiques que fomentin la pariticpació de les dones</t>
  </si>
  <si>
    <t>Reducció de les barreres d'accessibilitat</t>
  </si>
  <si>
    <t>Millores de la conciència pública sobre els imapctes de la tecnologia</t>
  </si>
  <si>
    <t>Facilitar la participació cuitadana</t>
  </si>
  <si>
    <t>Fomentar el talent tecnològic i diversitat al sector</t>
  </si>
  <si>
    <t>Expedient</t>
  </si>
  <si>
    <t>Nom i Cognoms</t>
  </si>
  <si>
    <t xml:space="preserve">Mail </t>
  </si>
  <si>
    <t>[Inserir títol del projecte en català]</t>
  </si>
  <si>
    <t>Objectiu del projecte</t>
  </si>
  <si>
    <t>Impactes</t>
  </si>
  <si>
    <t>Empresa:</t>
  </si>
  <si>
    <r>
      <t>Negoci</t>
    </r>
    <r>
      <rPr>
        <i/>
        <sz val="11"/>
        <color rgb="FFFF0000"/>
        <rFont val="Calibri"/>
        <family val="2"/>
      </rPr>
      <t xml:space="preserve"> (màxim 4 opcions)</t>
    </r>
  </si>
  <si>
    <t>Mida:</t>
  </si>
  <si>
    <t>●</t>
  </si>
  <si>
    <t>Sector:</t>
  </si>
  <si>
    <t>Proveïdor:</t>
  </si>
  <si>
    <t>Finançament:</t>
  </si>
  <si>
    <t xml:space="preserve">Import de l’ajut:  </t>
  </si>
  <si>
    <r>
      <t xml:space="preserve">Social i Ambiental </t>
    </r>
    <r>
      <rPr>
        <i/>
        <sz val="11"/>
        <color rgb="FFFF0000"/>
        <rFont val="Calibri"/>
        <family val="2"/>
      </rPr>
      <t>(màxim 4 opcions)</t>
    </r>
  </si>
  <si>
    <t xml:space="preserve">Data d'inici: </t>
  </si>
  <si>
    <t>Data de finalització</t>
  </si>
  <si>
    <t>Reptes a abordar</t>
  </si>
  <si>
    <t>Descripció de l’empresa</t>
  </si>
  <si>
    <t>Resultats principals</t>
  </si>
  <si>
    <t>Referència</t>
  </si>
  <si>
    <t>Títol</t>
  </si>
  <si>
    <t>Nom Empresa</t>
  </si>
  <si>
    <t>Mida</t>
  </si>
  <si>
    <t>Sector</t>
  </si>
  <si>
    <t>Data Inici</t>
  </si>
  <si>
    <t>Data Fi</t>
  </si>
  <si>
    <t>Proveïdor</t>
  </si>
  <si>
    <t>Node DIH</t>
  </si>
  <si>
    <t>Tipus de finançament</t>
  </si>
  <si>
    <t>Import Ajut</t>
  </si>
  <si>
    <t>Descripció empresa</t>
  </si>
  <si>
    <t>Impacte de negoci</t>
  </si>
  <si>
    <t>Nom i Cognoms de contacte</t>
  </si>
  <si>
    <t>Email contacte</t>
  </si>
  <si>
    <t>PADIH</t>
  </si>
  <si>
    <t>Fotònica</t>
  </si>
  <si>
    <t>Fabricació Avançada i Robòtica</t>
  </si>
  <si>
    <t>Connectivitat Intel·ligent</t>
  </si>
  <si>
    <t>Ciberseguretat</t>
  </si>
  <si>
    <t>Fabricació Additiva i Impressió 3D</t>
  </si>
  <si>
    <t>Sector activitat de l'Empresa</t>
  </si>
  <si>
    <t>Node Tecnològic del DIH:</t>
  </si>
  <si>
    <t>Tipus de Finançament:</t>
  </si>
  <si>
    <t>Tecnologia ppal</t>
  </si>
  <si>
    <t xml:space="preserve">Microempresa 	</t>
  </si>
  <si>
    <t>A – Agricultura, ramaderia, silvicultura i pesca</t>
  </si>
  <si>
    <t>Fabricació additiva</t>
  </si>
  <si>
    <t>B – Indústries extractives</t>
  </si>
  <si>
    <t>Supercomputació</t>
  </si>
  <si>
    <t>Realitat augmentada i virtual</t>
  </si>
  <si>
    <t>Start-up</t>
  </si>
  <si>
    <t>C – Indústria manufacturera</t>
  </si>
  <si>
    <t>Co-finançament PADIH + Projecte Europeu</t>
  </si>
  <si>
    <t xml:space="preserve">Cloud i Edge Computing </t>
  </si>
  <si>
    <t>Mid-Cap</t>
  </si>
  <si>
    <t>D – Subministrament d'energia elèctrica, gas, vapor i aire condicionat</t>
  </si>
  <si>
    <t>Ajust a l’Administració Pública</t>
  </si>
  <si>
    <t>Corporació</t>
  </si>
  <si>
    <t>E – Subministrament d'aigua, activitats de sanejament, gestió de residus i descontaminació</t>
  </si>
  <si>
    <t xml:space="preserve">Fabricació Avançada </t>
  </si>
  <si>
    <t>F – Construcció</t>
  </si>
  <si>
    <t>Big Data</t>
  </si>
  <si>
    <t>G – Comerç a l'engròs i al detall; reparació de vehicles de motor i motocicletes</t>
  </si>
  <si>
    <t xml:space="preserve">Robòtica Avançada </t>
  </si>
  <si>
    <t>H – Transport i emmagatzematge</t>
  </si>
  <si>
    <t>Simulació</t>
  </si>
  <si>
    <t>I – Hostaleria</t>
  </si>
  <si>
    <t>Materials</t>
  </si>
  <si>
    <t>J – Informació i comunicacions</t>
  </si>
  <si>
    <t>Quàntica/Fotònica</t>
  </si>
  <si>
    <t>K – Activitats financeres i de segurs</t>
  </si>
  <si>
    <t>Internet de les coses</t>
  </si>
  <si>
    <t>L – Activitats immobiliàries</t>
  </si>
  <si>
    <t>M – Activitats professionals, científiques i tècniques</t>
  </si>
  <si>
    <t>DLT-Blockchain</t>
  </si>
  <si>
    <t>N – Activitats administratives i serveis auxiliars</t>
  </si>
  <si>
    <t>Connectivitat (5G, 6G, LAN i LWAN)</t>
  </si>
  <si>
    <t>O – Administració Pública i defensa; Seguretat Social obligatòria</t>
  </si>
  <si>
    <t>Altres</t>
  </si>
  <si>
    <t>P – Educació</t>
  </si>
  <si>
    <t>Q – Activitats sanitàries i de serveis socials</t>
  </si>
  <si>
    <t>R – Activitats artístiques, recreatives i d’entreteniment</t>
  </si>
  <si>
    <t>S – Altres serveis</t>
  </si>
  <si>
    <t>U – Activitats d'organitzacions i organismes extraterritorials</t>
  </si>
  <si>
    <t xml:space="preserve">Impacte de negoci </t>
  </si>
  <si>
    <t xml:space="preserve">Impacte social i ambiental </t>
  </si>
  <si>
    <t xml:space="preserve">   Augment d'ingressos</t>
  </si>
  <si>
    <t>Cupons 2024</t>
  </si>
  <si>
    <t>posar Tecnologia principal del projecte</t>
  </si>
  <si>
    <t>Fitxa de cas us Digital avançades</t>
  </si>
  <si>
    <t>Versió 1, 16 de gener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</si>
</sst>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29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  <font>
      <b/>
      <sz val="24"/>
      <color theme="0"/>
      <name val="Calibri Light"/>
      <family val="2"/>
      <scheme val="maj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0"/>
    </font>
    <font>
      <sz val="11"/>
      <color rgb="FF7030A0"/>
      <name val="Calibri"/>
      <family val="2"/>
    </font>
    <font>
      <i/>
      <sz val="11"/>
      <color rgb="FFFF0000"/>
      <name val="Calibri"/>
      <family val="2"/>
    </font>
    <font>
      <b/>
      <i/>
      <sz val="20"/>
      <color theme="0"/>
      <name val="Calibri Light"/>
      <family val="2"/>
      <scheme val="major"/>
    </font>
    <font>
      <sz val="9"/>
      <color theme="1"/>
      <name val="Arial"/>
      <family val="2"/>
    </font>
    <font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rgb="FF430E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AFA"/>
        <bgColor indexed="64"/>
      </patternFill>
    </fill>
    <fill>
      <patternFill patternType="solid">
        <fgColor rgb="FFEFD3D2"/>
        <bgColor indexed="64"/>
      </patternFill>
    </fill>
    <fill>
      <patternFill patternType="solid">
        <fgColor rgb="FFFFFF00"/>
        <bgColor indexed="64"/>
      </patternFill>
    </fill>
    <fill>
      <gradientFill degree="180">
        <stop position="0">
          <color theme="0"/>
        </stop>
        <stop position="1">
          <color rgb="FF430EC8"/>
        </stop>
      </gradientFill>
    </fill>
    <fill>
      <gradientFill degree="180">
        <stop position="0">
          <color theme="0"/>
        </stop>
        <stop position="1">
          <color rgb="FFFF0000"/>
        </stop>
      </gradient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22" fillId="0" borderId="0"/>
    <xf numFmtId="4" fontId="23" fillId="7" borderId="7" applyNumberFormat="0" applyProtection="0">
      <alignment horizontal="left" vertical="center" indent="1"/>
    </xf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4"/>
    </xf>
    <xf numFmtId="0" fontId="3" fillId="2" borderId="1" xfId="0" applyFont="1" applyFill="1" applyBorder="1"/>
    <xf numFmtId="164" fontId="3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14" fontId="0" fillId="0" borderId="0" xfId="0" applyNumberFormat="1"/>
    <xf numFmtId="8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4" fillId="8" borderId="0" xfId="0" applyFont="1" applyFill="1"/>
    <xf numFmtId="0" fontId="0" fillId="8" borderId="0" xfId="0" applyFill="1"/>
    <xf numFmtId="0" fontId="7" fillId="0" borderId="0" xfId="0" applyFont="1" applyProtection="1">
      <protection locked="0"/>
    </xf>
    <xf numFmtId="0" fontId="7" fillId="0" borderId="0" xfId="0" applyFont="1" applyAlignment="1">
      <alignment vertical="center"/>
    </xf>
    <xf numFmtId="0" fontId="26" fillId="3" borderId="0" xfId="0" applyFont="1" applyFill="1" applyAlignment="1" applyProtection="1">
      <alignment vertical="center" wrapText="1"/>
      <protection locked="0"/>
    </xf>
    <xf numFmtId="0" fontId="26" fillId="3" borderId="0" xfId="0" applyFont="1" applyFill="1" applyAlignment="1" applyProtection="1">
      <alignment vertical="center"/>
      <protection locked="0"/>
    </xf>
    <xf numFmtId="0" fontId="26" fillId="3" borderId="0" xfId="0" applyFont="1" applyFill="1" applyAlignment="1">
      <alignment vertical="center" wrapText="1"/>
    </xf>
    <xf numFmtId="0" fontId="7" fillId="0" borderId="0" xfId="0" applyFont="1"/>
    <xf numFmtId="0" fontId="20" fillId="0" borderId="0" xfId="0" applyFont="1" applyAlignment="1">
      <alignment horizontal="left"/>
    </xf>
    <xf numFmtId="0" fontId="20" fillId="0" borderId="3" xfId="0" applyFont="1" applyBorder="1" applyAlignment="1">
      <alignment horizontal="center"/>
    </xf>
    <xf numFmtId="0" fontId="9" fillId="0" borderId="0" xfId="1" applyFont="1" applyProtection="1"/>
    <xf numFmtId="0" fontId="7" fillId="3" borderId="0" xfId="0" applyFont="1" applyFill="1"/>
    <xf numFmtId="0" fontId="12" fillId="3" borderId="2" xfId="0" applyFont="1" applyFill="1" applyBorder="1" applyAlignment="1">
      <alignment vertical="center" wrapText="1"/>
    </xf>
    <xf numFmtId="0" fontId="10" fillId="9" borderId="0" xfId="0" applyFont="1" applyFill="1" applyAlignment="1">
      <alignment horizontal="center" vertical="center" wrapText="1"/>
    </xf>
    <xf numFmtId="0" fontId="7" fillId="0" borderId="2" xfId="0" applyFont="1" applyBorder="1"/>
    <xf numFmtId="0" fontId="13" fillId="0" borderId="0" xfId="0" applyFont="1"/>
    <xf numFmtId="0" fontId="14" fillId="6" borderId="0" xfId="0" applyFont="1" applyFill="1"/>
    <xf numFmtId="0" fontId="13" fillId="6" borderId="0" xfId="0" applyFont="1" applyFill="1"/>
    <xf numFmtId="0" fontId="17" fillId="0" borderId="0" xfId="0" applyFont="1"/>
    <xf numFmtId="0" fontId="7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vertical="top" wrapText="1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top" wrapText="1"/>
    </xf>
    <xf numFmtId="0" fontId="24" fillId="6" borderId="0" xfId="0" applyFont="1" applyFill="1" applyAlignment="1">
      <alignment horizontal="right" vertical="top" wrapText="1"/>
    </xf>
    <xf numFmtId="0" fontId="7" fillId="0" borderId="2" xfId="0" applyFont="1" applyBorder="1" applyAlignment="1">
      <alignment vertical="center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wrapText="1" indent="1"/>
    </xf>
    <xf numFmtId="0" fontId="15" fillId="6" borderId="0" xfId="0" applyFont="1" applyFill="1" applyAlignment="1">
      <alignment vertical="top" wrapText="1"/>
    </xf>
    <xf numFmtId="0" fontId="16" fillId="0" borderId="0" xfId="0" applyFont="1" applyAlignment="1">
      <alignment vertical="center"/>
    </xf>
    <xf numFmtId="0" fontId="15" fillId="5" borderId="0" xfId="0" applyFont="1" applyFill="1" applyAlignment="1">
      <alignment horizontal="left" vertical="top" wrapText="1"/>
    </xf>
    <xf numFmtId="0" fontId="7" fillId="0" borderId="0" xfId="0" applyFont="1" applyAlignment="1">
      <alignment horizontal="center"/>
    </xf>
    <xf numFmtId="8" fontId="14" fillId="0" borderId="0" xfId="0" applyNumberFormat="1" applyFont="1" applyAlignment="1">
      <alignment horizontal="left" vertical="center" wrapText="1" indent="1"/>
    </xf>
    <xf numFmtId="14" fontId="1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5" borderId="2" xfId="0" applyFont="1" applyFill="1" applyBorder="1"/>
    <xf numFmtId="0" fontId="14" fillId="5" borderId="0" xfId="0" applyFont="1" applyFill="1" applyAlignment="1">
      <alignment horizontal="left" vertical="center" wrapText="1" indent="1"/>
    </xf>
    <xf numFmtId="8" fontId="15" fillId="5" borderId="0" xfId="0" applyNumberFormat="1" applyFont="1" applyFill="1" applyAlignment="1">
      <alignment horizontal="left" vertical="center" wrapText="1"/>
    </xf>
    <xf numFmtId="0" fontId="15" fillId="5" borderId="0" xfId="0" applyFont="1" applyFill="1" applyAlignment="1">
      <alignment vertical="top" wrapText="1"/>
    </xf>
    <xf numFmtId="0" fontId="13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wrapText="1"/>
    </xf>
    <xf numFmtId="0" fontId="7" fillId="5" borderId="0" xfId="0" applyFont="1" applyFill="1"/>
    <xf numFmtId="0" fontId="14" fillId="0" borderId="0" xfId="0" applyFont="1" applyAlignment="1">
      <alignment horizontal="left" vertical="top" wrapText="1" inden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/>
    </xf>
    <xf numFmtId="0" fontId="18" fillId="5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0" xfId="0" applyFont="1"/>
    <xf numFmtId="0" fontId="11" fillId="0" borderId="4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top" indent="1"/>
    </xf>
    <xf numFmtId="0" fontId="13" fillId="6" borderId="7" xfId="0" applyFont="1" applyFill="1" applyBorder="1" applyAlignment="1">
      <alignment vertical="center"/>
    </xf>
    <xf numFmtId="0" fontId="13" fillId="6" borderId="7" xfId="0" applyFont="1" applyFill="1" applyBorder="1" applyAlignment="1">
      <alignment vertical="top" wrapText="1"/>
    </xf>
    <xf numFmtId="0" fontId="7" fillId="6" borderId="8" xfId="0" applyFont="1" applyFill="1" applyBorder="1" applyAlignment="1">
      <alignment vertical="center"/>
    </xf>
    <xf numFmtId="0" fontId="15" fillId="6" borderId="0" xfId="0" applyFont="1" applyFill="1" applyAlignment="1" applyProtection="1">
      <alignment horizontal="left" vertical="top" wrapText="1"/>
      <protection locked="0"/>
    </xf>
    <xf numFmtId="0" fontId="24" fillId="6" borderId="0" xfId="0" applyFont="1" applyFill="1" applyAlignment="1">
      <alignment horizontal="right" vertical="top" wrapText="1"/>
    </xf>
    <xf numFmtId="0" fontId="13" fillId="6" borderId="0" xfId="0" applyFont="1" applyFill="1" applyAlignment="1" applyProtection="1">
      <alignment horizontal="left" vertical="top" wrapText="1"/>
      <protection locked="0"/>
    </xf>
    <xf numFmtId="0" fontId="25" fillId="6" borderId="0" xfId="0" applyFont="1" applyFill="1" applyAlignment="1" applyProtection="1">
      <alignment horizontal="center" vertical="center" wrapText="1"/>
      <protection locked="0"/>
    </xf>
    <xf numFmtId="0" fontId="15" fillId="6" borderId="0" xfId="0" applyFont="1" applyFill="1" applyAlignment="1" applyProtection="1">
      <alignment horizontal="center" vertical="center" wrapText="1"/>
      <protection locked="0"/>
    </xf>
    <xf numFmtId="0" fontId="12" fillId="10" borderId="0" xfId="0" applyFont="1" applyFill="1" applyAlignment="1">
      <alignment horizontal="center" vertical="center" wrapText="1"/>
    </xf>
    <xf numFmtId="0" fontId="15" fillId="6" borderId="0" xfId="0" applyFont="1" applyFill="1" applyAlignment="1" applyProtection="1">
      <alignment vertical="top" wrapText="1"/>
      <protection locked="0"/>
    </xf>
    <xf numFmtId="0" fontId="21" fillId="4" borderId="0" xfId="0" applyFont="1" applyFill="1" applyAlignment="1">
      <alignment horizontal="center" vertical="center" wrapText="1"/>
    </xf>
    <xf numFmtId="0" fontId="18" fillId="6" borderId="0" xfId="0" applyFont="1" applyFill="1" applyAlignment="1" applyProtection="1">
      <alignment horizontal="left" vertical="center" wrapText="1"/>
      <protection locked="0"/>
    </xf>
    <xf numFmtId="0" fontId="20" fillId="0" borderId="0" xfId="0" applyFont="1"/>
    <xf numFmtId="0" fontId="14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left" vertical="top" wrapText="1"/>
    </xf>
    <xf numFmtId="0" fontId="19" fillId="0" borderId="0" xfId="0" applyFont="1" applyAlignment="1">
      <alignment horizontal="right" wrapText="1"/>
    </xf>
    <xf numFmtId="0" fontId="7" fillId="6" borderId="4" xfId="0" applyFont="1" applyFill="1" applyBorder="1" applyAlignment="1" applyProtection="1">
      <alignment horizontal="center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7" fillId="6" borderId="0" xfId="0" applyFont="1" applyFill="1" applyAlignment="1" applyProtection="1">
      <alignment horizontal="center"/>
      <protection locked="0"/>
    </xf>
    <xf numFmtId="0" fontId="27" fillId="0" borderId="0" xfId="0" applyFont="1"/>
    <xf numFmtId="0" fontId="28" fillId="0" borderId="0" xfId="0" applyFont="1"/>
  </cellXfs>
  <cellStyles count="4">
    <cellStyle name="Enllaç" xfId="1" builtinId="8"/>
    <cellStyle name="Normal" xfId="0" builtinId="0"/>
    <cellStyle name="Normal 2" xfId="2" xr:uid="{CC31FE8C-FE3B-4D07-B840-9D73976E08CE}"/>
    <cellStyle name="SAPBEXstdItem" xfId="3" xr:uid="{EF66336C-1999-48ED-B175-D2B0151A2293}"/>
  </cellStyles>
  <dxfs count="11">
    <dxf>
      <fill>
        <patternFill patternType="solid">
          <bgColor rgb="FFEEEAFA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solid">
          <bgColor rgb="FFEEEAFA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30" formatCode="@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EEAFA"/>
      <color rgb="FF430EC8"/>
      <color rgb="FF8153F3"/>
      <color rgb="FFFF6565"/>
      <color rgb="FFFF7D7D"/>
      <color rgb="FFFF5B5B"/>
      <color rgb="FFFF7979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247055</xdr:colOff>
      <xdr:row>5</xdr:row>
      <xdr:rowOff>3173</xdr:rowOff>
    </xdr:from>
    <xdr:to>
      <xdr:col>13</xdr:col>
      <xdr:colOff>2387</xdr:colOff>
      <xdr:row>5</xdr:row>
      <xdr:rowOff>447674</xdr:rowOff>
    </xdr:to>
    <xdr:sp macro="" textlink="">
      <xdr:nvSpPr>
        <xdr:cNvPr id="6" name="Redondear rectángulo de esquina del mismo lado 44">
          <a:extLst>
            <a:ext uri="{FF2B5EF4-FFF2-40B4-BE49-F238E27FC236}">
              <a16:creationId xmlns:a16="http://schemas.microsoft.com/office/drawing/2014/main" id="{00000000-0008-0000-01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spect="1"/>
        </xdr:cNvSpPr>
      </xdr:nvSpPr>
      <xdr:spPr>
        <a:xfrm rot="16200000">
          <a:off x="9441758" y="1009745"/>
          <a:ext cx="444501" cy="679257"/>
        </a:xfrm>
        <a:prstGeom prst="round2SameRect">
          <a:avLst>
            <a:gd name="adj1" fmla="val 50000"/>
            <a:gd name="adj2" fmla="val 0"/>
          </a:avLst>
        </a:prstGeom>
        <a:solidFill>
          <a:srgbClr val="430EC8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ca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0</xdr:colOff>
      <xdr:row>6</xdr:row>
      <xdr:rowOff>120650</xdr:rowOff>
    </xdr:from>
    <xdr:to>
      <xdr:col>3</xdr:col>
      <xdr:colOff>31750</xdr:colOff>
      <xdr:row>20</xdr:row>
      <xdr:rowOff>43962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54673" y="1608015"/>
          <a:ext cx="3526692" cy="2971312"/>
        </a:xfrm>
        <a:prstGeom prst="rect">
          <a:avLst/>
        </a:prstGeom>
        <a:noFill/>
        <a:ln>
          <a:solidFill>
            <a:srgbClr val="C9BBE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ca-ES"/>
        </a:p>
      </xdr:txBody>
    </xdr:sp>
    <xdr:clientData/>
  </xdr:twoCellAnchor>
  <xdr:twoCellAnchor>
    <xdr:from>
      <xdr:col>9</xdr:col>
      <xdr:colOff>504825</xdr:colOff>
      <xdr:row>6</xdr:row>
      <xdr:rowOff>161925</xdr:rowOff>
    </xdr:from>
    <xdr:to>
      <xdr:col>17</xdr:col>
      <xdr:colOff>171450</xdr:colOff>
      <xdr:row>31</xdr:row>
      <xdr:rowOff>131885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373940" y="1649290"/>
          <a:ext cx="3762375" cy="5413864"/>
        </a:xfrm>
        <a:prstGeom prst="rect">
          <a:avLst/>
        </a:prstGeom>
        <a:noFill/>
        <a:ln>
          <a:solidFill>
            <a:srgbClr val="C9BBE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ca-ES"/>
        </a:p>
      </xdr:txBody>
    </xdr:sp>
    <xdr:clientData/>
  </xdr:twoCellAnchor>
  <xdr:twoCellAnchor>
    <xdr:from>
      <xdr:col>12</xdr:col>
      <xdr:colOff>321149</xdr:colOff>
      <xdr:row>23</xdr:row>
      <xdr:rowOff>72989</xdr:rowOff>
    </xdr:from>
    <xdr:to>
      <xdr:col>15</xdr:col>
      <xdr:colOff>585228</xdr:colOff>
      <xdr:row>29</xdr:row>
      <xdr:rowOff>172513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014023" y="5182184"/>
          <a:ext cx="2030400" cy="1522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100" i="1">
              <a:solidFill>
                <a:schemeClr val="bg1">
                  <a:lumMod val="50000"/>
                </a:schemeClr>
              </a:solidFill>
            </a:rPr>
            <a:t>Enganxar imatge</a:t>
          </a:r>
          <a:r>
            <a:rPr lang="ca-ES" sz="1100" i="1" baseline="0">
              <a:solidFill>
                <a:schemeClr val="bg1">
                  <a:lumMod val="50000"/>
                </a:schemeClr>
              </a:solidFill>
            </a:rPr>
            <a:t> en format .jpg dins el quadrat blanc</a:t>
          </a:r>
          <a:endParaRPr lang="ca-ES" sz="1100" i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16</xdr:col>
      <xdr:colOff>47443</xdr:colOff>
      <xdr:row>34</xdr:row>
      <xdr:rowOff>3218</xdr:rowOff>
    </xdr:from>
    <xdr:to>
      <xdr:col>17</xdr:col>
      <xdr:colOff>57264</xdr:colOff>
      <xdr:row>37</xdr:row>
      <xdr:rowOff>68865</xdr:rowOff>
    </xdr:to>
    <xdr:pic>
      <xdr:nvPicPr>
        <xdr:cNvPr id="3" name="Imatg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0834" y="7506436"/>
          <a:ext cx="929475" cy="60258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12252</xdr:colOff>
      <xdr:row>34</xdr:row>
      <xdr:rowOff>167874</xdr:rowOff>
    </xdr:from>
    <xdr:to>
      <xdr:col>15</xdr:col>
      <xdr:colOff>102659</xdr:colOff>
      <xdr:row>37</xdr:row>
      <xdr:rowOff>152854</xdr:rowOff>
    </xdr:to>
    <xdr:pic>
      <xdr:nvPicPr>
        <xdr:cNvPr id="8" name="Imatge 3" descr="Imatge que conté text, clipArt&#10;&#10;Descripció generada automàticament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alphaModFix amt="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06"/>
        <a:stretch/>
      </xdr:blipFill>
      <xdr:spPr bwMode="auto">
        <a:xfrm>
          <a:off x="10435011" y="7671092"/>
          <a:ext cx="1174760" cy="5250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102184</xdr:colOff>
      <xdr:row>34</xdr:row>
      <xdr:rowOff>87586</xdr:rowOff>
    </xdr:from>
    <xdr:to>
      <xdr:col>12</xdr:col>
      <xdr:colOff>342885</xdr:colOff>
      <xdr:row>36</xdr:row>
      <xdr:rowOff>158888</xdr:rowOff>
    </xdr:to>
    <xdr:pic>
      <xdr:nvPicPr>
        <xdr:cNvPr id="11" name="Imatge 3" descr="Imatge que conté text, clipArt&#10;&#10;Descripció generada automàticament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051" r="49430" b="1"/>
        <a:stretch/>
      </xdr:blipFill>
      <xdr:spPr bwMode="auto">
        <a:xfrm>
          <a:off x="9138161" y="7590804"/>
          <a:ext cx="948690" cy="4394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1A3F7E-1699-4321-90A4-FA017154C9DB}" name="ExportLine" displayName="ExportLine" ref="A1:S2" totalsRowShown="0" headerRowDxfId="10" headerRowBorderDxfId="9" tableBorderDxfId="8">
  <autoFilter ref="A1:S2" xr:uid="{41A57988-93D5-4C12-9183-D31566B962E7}"/>
  <tableColumns count="19">
    <tableColumn id="1" xr3:uid="{CFD6495E-2CD0-4580-B72B-C5132DFCFD6D}" name="Referència"/>
    <tableColumn id="2" xr3:uid="{E3DA8CFB-444C-44D5-88CC-23DC6E542544}" name="Títol">
      <calculatedColumnFormula>Cas_Empresa!B5</calculatedColumnFormula>
    </tableColumn>
    <tableColumn id="3" xr3:uid="{94FD331F-34AB-4EA8-AF0C-E635D28A5118}" name="Nom Empresa">
      <calculatedColumnFormula>+Cas_Empresa!C9</calculatedColumnFormula>
    </tableColumn>
    <tableColumn id="4" xr3:uid="{1218DA68-95A8-4F88-A7C0-42C737964EBE}" name="Mida">
      <calculatedColumnFormula>+Cas_Empresa!C10</calculatedColumnFormula>
    </tableColumn>
    <tableColumn id="5" xr3:uid="{3743A9F0-84A4-4A14-97BA-F2B2F7E316C9}" name="Sector">
      <calculatedColumnFormula>+Cas_Empresa!C11</calculatedColumnFormula>
    </tableColumn>
    <tableColumn id="6" xr3:uid="{47EADA91-3FCF-4621-8AC7-AA0A0A5CB80B}" name="Data Inici">
      <calculatedColumnFormula>+Cas_Empresa!C17</calculatedColumnFormula>
    </tableColumn>
    <tableColumn id="7" xr3:uid="{3A72F402-EB25-4CF5-BA74-CB4A157F3E5F}" name="Data Fi">
      <calculatedColumnFormula>+Cas_Empresa!C20</calculatedColumnFormula>
    </tableColumn>
    <tableColumn id="8" xr3:uid="{14D9D399-D05C-47B6-9757-CD5425180ED6}" name="Proveïdor">
      <calculatedColumnFormula>+Cas_Empresa!C13</calculatedColumnFormula>
    </tableColumn>
    <tableColumn id="9" xr3:uid="{E91A6D6E-091B-408A-83BA-7E4186C4D92C}" name="Node DIH">
      <calculatedColumnFormula>+Cas_Empresa!N6</calculatedColumnFormula>
    </tableColumn>
    <tableColumn id="10" xr3:uid="{8AC37005-C240-41B5-BA8A-D05FD3A20A07}" name="Tipus de finançament">
      <calculatedColumnFormula>+Cas_Empresa!C14</calculatedColumnFormula>
    </tableColumn>
    <tableColumn id="12" xr3:uid="{A3BE94BB-E4FD-44F5-8CFC-D5121801CD60}" name="Import Ajut">
      <calculatedColumnFormula>+Cas_Empresa!C16</calculatedColumnFormula>
    </tableColumn>
    <tableColumn id="21" xr3:uid="{1BB58BAE-B29E-4071-9A5D-578621422691}" name="Descripció empresa" dataDxfId="7">
      <calculatedColumnFormula>+Cas_Empresa!B24</calculatedColumnFormula>
    </tableColumn>
    <tableColumn id="13" xr3:uid="{53F88FB2-65E9-4C24-88A1-E08A9521A57E}" name="Objectiu del Projecte" dataDxfId="6">
      <calculatedColumnFormula>+Cas_Empresa!E9</calculatedColumnFormula>
    </tableColumn>
    <tableColumn id="14" xr3:uid="{33FC8938-361D-49EB-AD26-6C7F4730E7C0}" name="Reptes a abordar" dataDxfId="5">
      <calculatedColumnFormula>+Cas_Empresa!E20</calculatedColumnFormula>
    </tableColumn>
    <tableColumn id="15" xr3:uid="{F3AF5A26-8D0D-4133-BF7E-AA4167D1FB1F}" name="Resultats principals" dataDxfId="4">
      <calculatedColumnFormula>+Cas_Empresa!E27</calculatedColumnFormula>
    </tableColumn>
    <tableColumn id="17" xr3:uid="{483632D0-E974-4644-B875-3DA69BFD310D}" name="Impacte de negoci" dataDxfId="3">
      <calculatedColumnFormula>_xlfn.TEXTJOIN("//",TRUE,Cas_Empresa!L10:L13)</calculatedColumnFormula>
    </tableColumn>
    <tableColumn id="18" xr3:uid="{7F825528-6A30-4B5D-BC95-3A6A865FCD51}" name="Impacte Social" dataDxfId="2">
      <calculatedColumnFormula>_xlfn.TEXTJOIN("//",TRUE,Cas_Empresa!L17:L22)</calculatedColumnFormula>
    </tableColumn>
    <tableColumn id="22" xr3:uid="{F67E1B01-FA46-4308-9DD7-522B1D95B04C}" name="Nom i Cognoms de contacte">
      <calculatedColumnFormula>+Cas_Empresa!N2</calculatedColumnFormula>
    </tableColumn>
    <tableColumn id="20" xr3:uid="{64F4D6AD-A168-4662-8760-046D6F9EB367}" name="Email contacte">
      <calculatedColumnFormula>+Cas_Empresa!N3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D89C3-8DA4-4F4E-8BB8-851E78C4CF8B}">
  <sheetPr>
    <tabColor theme="8" tint="0.39997558519241921"/>
    <pageSetUpPr fitToPage="1"/>
  </sheetPr>
  <dimension ref="A1:S36"/>
  <sheetViews>
    <sheetView showGridLines="0" tabSelected="1" zoomScale="90" zoomScaleNormal="90" workbookViewId="0">
      <selection activeCell="P35" sqref="P35"/>
    </sheetView>
  </sheetViews>
  <sheetFormatPr defaultColWidth="8.7109375" defaultRowHeight="14.25"/>
  <cols>
    <col min="1" max="1" width="11.28515625" style="22" customWidth="1"/>
    <col min="2" max="2" width="19.5703125" style="22" customWidth="1"/>
    <col min="3" max="3" width="28.42578125" style="22" customWidth="1"/>
    <col min="4" max="4" width="6.140625" style="22" customWidth="1"/>
    <col min="5" max="6" width="8.7109375" style="22"/>
    <col min="7" max="7" width="8.85546875" style="22" customWidth="1"/>
    <col min="8" max="8" width="8.7109375" style="22"/>
    <col min="9" max="9" width="14.140625" style="22" customWidth="1"/>
    <col min="10" max="10" width="8.7109375" style="22" customWidth="1"/>
    <col min="11" max="11" width="6.5703125" style="22" customWidth="1"/>
    <col min="12" max="12" width="3.5703125" style="22" customWidth="1"/>
    <col min="13" max="13" width="9.7109375" style="22" customWidth="1"/>
    <col min="14" max="14" width="6.85546875" style="22" customWidth="1"/>
    <col min="15" max="16" width="8.7109375" style="22"/>
    <col min="17" max="17" width="13.140625" style="22" customWidth="1"/>
    <col min="18" max="16384" width="8.7109375" style="22"/>
  </cols>
  <sheetData>
    <row r="1" spans="1:19" ht="7.5" customHeight="1" thickBot="1"/>
    <row r="2" spans="1:19" ht="21" customHeight="1" thickTop="1" thickBot="1">
      <c r="A2" s="65" t="s">
        <v>29</v>
      </c>
      <c r="B2" s="69"/>
      <c r="I2" s="82"/>
      <c r="J2" s="82"/>
      <c r="K2" s="23" t="s">
        <v>30</v>
      </c>
      <c r="L2" s="24"/>
      <c r="N2" s="83"/>
      <c r="O2" s="84"/>
      <c r="P2" s="84"/>
      <c r="Q2" s="85"/>
    </row>
    <row r="3" spans="1:19" ht="15" customHeight="1" thickTop="1">
      <c r="I3" s="82"/>
      <c r="J3" s="82"/>
      <c r="K3" s="79" t="s">
        <v>31</v>
      </c>
      <c r="L3" s="79"/>
      <c r="N3" s="86"/>
      <c r="O3" s="86"/>
      <c r="P3" s="86"/>
      <c r="Q3" s="86"/>
    </row>
    <row r="4" spans="1:19">
      <c r="O4" s="25"/>
    </row>
    <row r="5" spans="1:19" ht="30.95" customHeight="1">
      <c r="A5" s="26"/>
      <c r="B5" s="20" t="s">
        <v>32</v>
      </c>
      <c r="C5" s="19"/>
      <c r="D5" s="19"/>
      <c r="E5" s="19"/>
      <c r="F5" s="19"/>
      <c r="G5" s="19"/>
      <c r="H5" s="19"/>
      <c r="I5" s="19"/>
      <c r="J5" s="75"/>
      <c r="K5" s="75"/>
      <c r="L5" s="75"/>
      <c r="M5" s="75"/>
    </row>
    <row r="6" spans="1:19" ht="35.1" customHeight="1">
      <c r="A6" s="27"/>
      <c r="B6" s="21"/>
      <c r="C6" s="21"/>
      <c r="D6" s="21"/>
      <c r="E6" s="21"/>
      <c r="F6" s="21"/>
      <c r="G6" s="21"/>
      <c r="H6" s="21"/>
      <c r="I6" s="21"/>
      <c r="J6" s="75"/>
      <c r="K6" s="75"/>
      <c r="L6" s="75"/>
      <c r="M6" s="75"/>
      <c r="N6" s="77" t="s">
        <v>118</v>
      </c>
      <c r="O6" s="77"/>
      <c r="P6" s="77"/>
      <c r="Q6" s="28"/>
    </row>
    <row r="7" spans="1:19" ht="14.45" customHeight="1">
      <c r="A7" s="29"/>
      <c r="S7" s="17"/>
    </row>
    <row r="8" spans="1:19" ht="15">
      <c r="A8" s="29"/>
      <c r="B8" s="30"/>
      <c r="C8" s="30"/>
      <c r="D8" s="30"/>
      <c r="E8" s="31" t="s">
        <v>33</v>
      </c>
      <c r="F8" s="32"/>
      <c r="G8" s="32"/>
      <c r="H8" s="31"/>
      <c r="I8" s="32"/>
      <c r="J8" s="30"/>
      <c r="K8" s="33" t="s">
        <v>34</v>
      </c>
      <c r="L8" s="30"/>
      <c r="M8" s="30"/>
      <c r="N8" s="30"/>
      <c r="O8" s="30"/>
      <c r="P8" s="30"/>
      <c r="Q8" s="30"/>
    </row>
    <row r="9" spans="1:19" s="39" customFormat="1" ht="20.45" customHeight="1">
      <c r="A9" s="34"/>
      <c r="B9" s="35" t="s">
        <v>35</v>
      </c>
      <c r="C9" s="67"/>
      <c r="D9" s="37"/>
      <c r="E9" s="72"/>
      <c r="F9" s="72"/>
      <c r="G9" s="72"/>
      <c r="H9" s="72"/>
      <c r="I9" s="72"/>
      <c r="J9" s="38"/>
      <c r="K9" s="81" t="s">
        <v>36</v>
      </c>
      <c r="L9" s="81"/>
      <c r="M9" s="81"/>
      <c r="N9" s="81"/>
      <c r="O9" s="81"/>
      <c r="P9" s="81"/>
      <c r="Q9" s="81"/>
    </row>
    <row r="10" spans="1:19" ht="19.5" customHeight="1">
      <c r="A10" s="29"/>
      <c r="B10" s="35" t="s">
        <v>37</v>
      </c>
      <c r="C10" s="67"/>
      <c r="D10" s="40"/>
      <c r="E10" s="72"/>
      <c r="F10" s="72"/>
      <c r="G10" s="72"/>
      <c r="H10" s="72"/>
      <c r="I10" s="72"/>
      <c r="J10" s="38"/>
      <c r="K10" s="41" t="s">
        <v>38</v>
      </c>
      <c r="L10" s="76"/>
      <c r="M10" s="76"/>
      <c r="N10" s="76"/>
      <c r="O10" s="76"/>
      <c r="P10" s="76"/>
      <c r="Q10" s="76"/>
    </row>
    <row r="11" spans="1:19" s="18" customFormat="1" ht="53.1" customHeight="1">
      <c r="A11" s="42"/>
      <c r="B11" s="66" t="s">
        <v>39</v>
      </c>
      <c r="C11" s="68"/>
      <c r="D11" s="36"/>
      <c r="E11" s="72"/>
      <c r="F11" s="72"/>
      <c r="G11" s="72"/>
      <c r="H11" s="72"/>
      <c r="I11" s="72"/>
      <c r="J11" s="38"/>
      <c r="K11" s="41" t="s">
        <v>38</v>
      </c>
      <c r="L11" s="76"/>
      <c r="M11" s="76"/>
      <c r="N11" s="76"/>
      <c r="O11" s="76"/>
      <c r="P11" s="76"/>
      <c r="Q11" s="76"/>
    </row>
    <row r="12" spans="1:19" ht="18.95" customHeight="1">
      <c r="A12" s="29"/>
      <c r="B12" s="43"/>
      <c r="C12" s="40"/>
      <c r="D12" s="30"/>
      <c r="E12" s="72"/>
      <c r="F12" s="72"/>
      <c r="G12" s="72"/>
      <c r="H12" s="72"/>
      <c r="I12" s="72"/>
      <c r="J12" s="38"/>
      <c r="K12" s="41" t="s">
        <v>38</v>
      </c>
      <c r="L12" s="76"/>
      <c r="M12" s="76"/>
      <c r="N12" s="76"/>
      <c r="O12" s="76"/>
      <c r="P12" s="76"/>
      <c r="Q12" s="76"/>
    </row>
    <row r="13" spans="1:19" ht="15">
      <c r="A13" s="29"/>
      <c r="B13" s="35" t="s">
        <v>40</v>
      </c>
      <c r="C13" s="67"/>
      <c r="D13" s="30"/>
      <c r="E13" s="72"/>
      <c r="F13" s="72"/>
      <c r="G13" s="72"/>
      <c r="H13" s="72"/>
      <c r="I13" s="72"/>
      <c r="J13" s="38"/>
      <c r="K13" s="41" t="s">
        <v>38</v>
      </c>
      <c r="L13" s="76"/>
      <c r="M13" s="76"/>
      <c r="N13" s="76"/>
      <c r="O13" s="76"/>
      <c r="P13" s="76"/>
      <c r="Q13" s="76"/>
    </row>
    <row r="14" spans="1:19" ht="22.5" customHeight="1">
      <c r="A14" s="29"/>
      <c r="B14" s="44" t="s">
        <v>41</v>
      </c>
      <c r="C14" s="67" t="s">
        <v>117</v>
      </c>
      <c r="D14" s="30"/>
      <c r="E14" s="72"/>
      <c r="F14" s="72"/>
      <c r="G14" s="72"/>
      <c r="H14" s="72"/>
      <c r="I14" s="72"/>
      <c r="J14" s="38"/>
      <c r="K14" s="45"/>
      <c r="L14" s="70"/>
      <c r="M14" s="70"/>
      <c r="N14" s="70"/>
      <c r="O14" s="70"/>
      <c r="P14" s="70"/>
      <c r="Q14" s="70"/>
    </row>
    <row r="15" spans="1:19" ht="7.5" customHeight="1">
      <c r="A15" s="29"/>
      <c r="B15" s="35"/>
      <c r="C15" s="46"/>
      <c r="D15" s="30"/>
      <c r="E15" s="72"/>
      <c r="F15" s="72"/>
      <c r="G15" s="72"/>
      <c r="H15" s="72"/>
      <c r="I15" s="72"/>
      <c r="J15" s="38"/>
      <c r="K15" s="47"/>
      <c r="L15" s="47"/>
      <c r="M15" s="47"/>
      <c r="N15" s="47"/>
      <c r="O15" s="47"/>
      <c r="P15" s="47"/>
      <c r="Q15" s="47"/>
    </row>
    <row r="16" spans="1:19" ht="23.1" customHeight="1">
      <c r="A16" s="29"/>
      <c r="B16" s="44" t="s">
        <v>42</v>
      </c>
      <c r="C16" s="67"/>
      <c r="D16" s="38"/>
      <c r="E16" s="72"/>
      <c r="F16" s="72"/>
      <c r="G16" s="72"/>
      <c r="H16" s="72"/>
      <c r="I16" s="72"/>
      <c r="J16" s="38"/>
      <c r="K16" s="80" t="s">
        <v>43</v>
      </c>
      <c r="L16" s="80"/>
      <c r="M16" s="80"/>
      <c r="N16" s="80"/>
      <c r="O16" s="80"/>
      <c r="P16" s="80"/>
      <c r="Q16" s="80"/>
      <c r="R16" s="48"/>
    </row>
    <row r="17" spans="1:18" ht="22.5" customHeight="1">
      <c r="A17" s="29"/>
      <c r="B17" s="49" t="s">
        <v>44</v>
      </c>
      <c r="C17" s="67"/>
      <c r="D17" s="38"/>
      <c r="E17" s="72"/>
      <c r="F17" s="72"/>
      <c r="G17" s="72"/>
      <c r="H17" s="72"/>
      <c r="I17" s="72"/>
      <c r="J17" s="38"/>
      <c r="K17" s="41" t="s">
        <v>38</v>
      </c>
      <c r="L17" s="72"/>
      <c r="M17" s="72"/>
      <c r="N17" s="72"/>
      <c r="O17" s="72"/>
      <c r="P17" s="72"/>
      <c r="Q17" s="72"/>
      <c r="R17" s="51"/>
    </row>
    <row r="18" spans="1:18" s="58" customFormat="1" ht="15" customHeight="1">
      <c r="A18" s="52"/>
      <c r="B18" s="53"/>
      <c r="C18" s="54"/>
      <c r="D18" s="55"/>
      <c r="E18" s="56"/>
      <c r="F18" s="56"/>
      <c r="G18" s="56"/>
      <c r="H18" s="56"/>
      <c r="I18" s="56"/>
      <c r="J18" s="55"/>
      <c r="K18" s="71" t="s">
        <v>38</v>
      </c>
      <c r="L18" s="70"/>
      <c r="M18" s="70"/>
      <c r="N18" s="70"/>
      <c r="O18" s="70"/>
      <c r="P18" s="70"/>
      <c r="Q18" s="70"/>
      <c r="R18" s="57"/>
    </row>
    <row r="19" spans="1:18" ht="14.25" customHeight="1">
      <c r="A19" s="29"/>
      <c r="B19" s="59" t="s">
        <v>45</v>
      </c>
      <c r="C19" s="67"/>
      <c r="D19" s="38"/>
      <c r="E19" s="80" t="s">
        <v>46</v>
      </c>
      <c r="F19" s="80"/>
      <c r="G19" s="80"/>
      <c r="H19" s="80"/>
      <c r="I19" s="80"/>
      <c r="J19" s="38"/>
      <c r="K19" s="71"/>
      <c r="L19" s="70"/>
      <c r="M19" s="70"/>
      <c r="N19" s="70"/>
      <c r="O19" s="70"/>
      <c r="P19" s="70"/>
      <c r="Q19" s="70"/>
      <c r="R19" s="51"/>
    </row>
    <row r="20" spans="1:18" ht="21.75" customHeight="1">
      <c r="A20" s="29"/>
      <c r="B20" s="60"/>
      <c r="C20" s="50"/>
      <c r="D20" s="38"/>
      <c r="E20" s="70"/>
      <c r="F20" s="70"/>
      <c r="G20" s="70"/>
      <c r="H20" s="70"/>
      <c r="I20" s="70"/>
      <c r="J20" s="38"/>
      <c r="K20" s="41" t="s">
        <v>38</v>
      </c>
      <c r="L20" s="72"/>
      <c r="M20" s="72"/>
      <c r="N20" s="72"/>
      <c r="O20" s="72"/>
      <c r="P20" s="72"/>
      <c r="Q20" s="72"/>
    </row>
    <row r="21" spans="1:18" ht="18.75">
      <c r="A21" s="29"/>
      <c r="B21" s="61"/>
      <c r="C21" s="30"/>
      <c r="D21" s="30"/>
      <c r="E21" s="70"/>
      <c r="F21" s="70"/>
      <c r="G21" s="70"/>
      <c r="H21" s="70"/>
      <c r="I21" s="70"/>
      <c r="J21" s="62"/>
      <c r="K21" s="71" t="s">
        <v>38</v>
      </c>
      <c r="L21" s="72"/>
      <c r="M21" s="72"/>
      <c r="N21" s="72"/>
      <c r="O21" s="72"/>
      <c r="P21" s="72"/>
      <c r="Q21" s="72"/>
    </row>
    <row r="22" spans="1:18" ht="17.25" customHeight="1">
      <c r="B22" s="80" t="s">
        <v>47</v>
      </c>
      <c r="C22" s="80"/>
      <c r="D22" s="30"/>
      <c r="E22" s="70"/>
      <c r="F22" s="70"/>
      <c r="G22" s="70"/>
      <c r="H22" s="70"/>
      <c r="I22" s="70"/>
      <c r="J22" s="62"/>
      <c r="K22" s="71"/>
      <c r="L22" s="78"/>
      <c r="M22" s="78"/>
      <c r="N22" s="78"/>
      <c r="O22" s="78"/>
      <c r="P22" s="78"/>
      <c r="Q22" s="78"/>
    </row>
    <row r="23" spans="1:18" ht="11.25" customHeight="1">
      <c r="B23" s="80"/>
      <c r="C23" s="80"/>
      <c r="D23" s="38"/>
      <c r="E23" s="70"/>
      <c r="F23" s="70"/>
      <c r="G23" s="70"/>
      <c r="H23" s="70"/>
      <c r="I23" s="70"/>
      <c r="J23" s="62"/>
      <c r="K23" s="63"/>
      <c r="L23" s="63"/>
      <c r="M23" s="63"/>
      <c r="N23" s="63"/>
      <c r="O23" s="63"/>
      <c r="P23" s="63"/>
      <c r="Q23" s="63"/>
    </row>
    <row r="24" spans="1:18" ht="14.45" customHeight="1">
      <c r="B24" s="70"/>
      <c r="C24" s="70"/>
      <c r="D24" s="38"/>
      <c r="E24" s="70"/>
      <c r="F24" s="70"/>
      <c r="G24" s="70"/>
      <c r="H24" s="70"/>
      <c r="I24" s="70"/>
      <c r="J24" s="62"/>
      <c r="K24" s="73"/>
      <c r="L24" s="74"/>
      <c r="M24" s="74"/>
      <c r="N24" s="74"/>
      <c r="O24" s="74"/>
      <c r="P24" s="74"/>
      <c r="Q24" s="74"/>
    </row>
    <row r="25" spans="1:18" ht="9.6" customHeight="1">
      <c r="B25" s="70"/>
      <c r="C25" s="70"/>
      <c r="D25" s="38"/>
      <c r="E25" s="38"/>
      <c r="F25" s="30"/>
      <c r="G25" s="64"/>
      <c r="H25" s="30"/>
      <c r="I25" s="40"/>
      <c r="J25" s="40"/>
      <c r="K25" s="74"/>
      <c r="L25" s="74"/>
      <c r="M25" s="74"/>
      <c r="N25" s="74"/>
      <c r="O25" s="74"/>
      <c r="P25" s="74"/>
      <c r="Q25" s="74"/>
    </row>
    <row r="26" spans="1:18" ht="21" customHeight="1">
      <c r="B26" s="70"/>
      <c r="C26" s="70"/>
      <c r="D26" s="38"/>
      <c r="E26" s="80" t="s">
        <v>48</v>
      </c>
      <c r="F26" s="80"/>
      <c r="G26" s="80"/>
      <c r="H26" s="80"/>
      <c r="I26" s="80"/>
      <c r="J26" s="40"/>
      <c r="K26" s="74"/>
      <c r="L26" s="74"/>
      <c r="M26" s="74"/>
      <c r="N26" s="74"/>
      <c r="O26" s="74"/>
      <c r="P26" s="74"/>
      <c r="Q26" s="74"/>
    </row>
    <row r="27" spans="1:18" ht="23.1" customHeight="1">
      <c r="B27" s="70"/>
      <c r="C27" s="70"/>
      <c r="D27" s="38"/>
      <c r="E27" s="70"/>
      <c r="F27" s="70"/>
      <c r="G27" s="70"/>
      <c r="H27" s="70"/>
      <c r="I27" s="70"/>
      <c r="J27" s="40"/>
      <c r="K27" s="74"/>
      <c r="L27" s="74"/>
      <c r="M27" s="74"/>
      <c r="N27" s="74"/>
      <c r="O27" s="74"/>
      <c r="P27" s="74"/>
      <c r="Q27" s="74"/>
    </row>
    <row r="28" spans="1:18" ht="18.600000000000001" customHeight="1">
      <c r="B28" s="70"/>
      <c r="C28" s="70"/>
      <c r="D28" s="38"/>
      <c r="E28" s="70"/>
      <c r="F28" s="70"/>
      <c r="G28" s="70"/>
      <c r="H28" s="70"/>
      <c r="I28" s="70"/>
      <c r="J28" s="40"/>
      <c r="K28" s="74"/>
      <c r="L28" s="74"/>
      <c r="M28" s="74"/>
      <c r="N28" s="74"/>
      <c r="O28" s="74"/>
      <c r="P28" s="74"/>
      <c r="Q28" s="74"/>
    </row>
    <row r="29" spans="1:18" ht="24.95" customHeight="1">
      <c r="B29" s="70"/>
      <c r="C29" s="70"/>
      <c r="D29" s="38"/>
      <c r="E29" s="70"/>
      <c r="F29" s="70"/>
      <c r="G29" s="70"/>
      <c r="H29" s="70"/>
      <c r="I29" s="70"/>
      <c r="J29" s="62"/>
      <c r="K29" s="74"/>
      <c r="L29" s="74"/>
      <c r="M29" s="74"/>
      <c r="N29" s="74"/>
      <c r="O29" s="74"/>
      <c r="P29" s="74"/>
      <c r="Q29" s="74"/>
    </row>
    <row r="30" spans="1:18" ht="14.45" customHeight="1">
      <c r="B30" s="70"/>
      <c r="C30" s="70"/>
      <c r="D30" s="38"/>
      <c r="E30" s="70"/>
      <c r="F30" s="70"/>
      <c r="G30" s="70"/>
      <c r="H30" s="70"/>
      <c r="I30" s="70"/>
      <c r="J30" s="30"/>
      <c r="K30" s="74"/>
      <c r="L30" s="74"/>
      <c r="M30" s="74"/>
      <c r="N30" s="74"/>
      <c r="O30" s="74"/>
      <c r="P30" s="74"/>
      <c r="Q30" s="74"/>
    </row>
    <row r="31" spans="1:18" ht="9" customHeight="1">
      <c r="B31" s="70"/>
      <c r="C31" s="70"/>
      <c r="D31" s="38"/>
      <c r="E31" s="70"/>
      <c r="F31" s="70"/>
      <c r="G31" s="70"/>
      <c r="H31" s="70"/>
      <c r="I31" s="70"/>
      <c r="J31" s="30"/>
      <c r="K31" s="74"/>
      <c r="L31" s="74"/>
      <c r="M31" s="74"/>
      <c r="N31" s="74"/>
      <c r="O31" s="74"/>
      <c r="P31" s="74"/>
      <c r="Q31" s="74"/>
    </row>
    <row r="32" spans="1:18" ht="14.45" customHeight="1">
      <c r="B32" s="70"/>
      <c r="C32" s="70"/>
      <c r="D32" s="38"/>
      <c r="E32" s="70"/>
      <c r="F32" s="70"/>
      <c r="G32" s="70"/>
      <c r="H32" s="70"/>
      <c r="I32" s="70"/>
      <c r="J32" s="30"/>
      <c r="K32"/>
      <c r="L32" s="62"/>
      <c r="M32" s="62"/>
      <c r="N32" s="62"/>
      <c r="O32" s="62"/>
      <c r="P32" s="62"/>
      <c r="Q32" s="62"/>
    </row>
    <row r="33" spans="2:17" ht="14.45" customHeight="1">
      <c r="B33" s="70"/>
      <c r="C33" s="70"/>
      <c r="D33" s="38"/>
      <c r="E33" s="70"/>
      <c r="F33" s="70"/>
      <c r="G33" s="70"/>
      <c r="H33" s="70"/>
      <c r="I33" s="70"/>
      <c r="J33" s="30"/>
      <c r="N33" s="87" t="s">
        <v>119</v>
      </c>
    </row>
    <row r="34" spans="2:17" ht="15">
      <c r="B34" s="38"/>
      <c r="C34" s="38"/>
      <c r="D34" s="38"/>
      <c r="E34" s="38"/>
      <c r="F34" s="30"/>
      <c r="G34" s="30"/>
      <c r="H34" s="30"/>
      <c r="I34" s="30"/>
      <c r="J34" s="30"/>
      <c r="K34" s="30"/>
      <c r="L34" s="30"/>
      <c r="M34" s="30"/>
      <c r="N34" s="88" t="s">
        <v>120</v>
      </c>
      <c r="P34" s="30"/>
      <c r="Q34" s="30"/>
    </row>
    <row r="35" spans="2:17" ht="15">
      <c r="B35" s="38"/>
      <c r="C35" s="38"/>
      <c r="D35" s="38"/>
      <c r="E35" s="38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2:17" ht="15">
      <c r="B36" s="38"/>
      <c r="C36" s="38"/>
      <c r="D36" s="38"/>
      <c r="E36" s="38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</sheetData>
  <sheetProtection selectLockedCells="1"/>
  <mergeCells count="28">
    <mergeCell ref="K3:L3"/>
    <mergeCell ref="E27:I33"/>
    <mergeCell ref="B24:C33"/>
    <mergeCell ref="E9:I17"/>
    <mergeCell ref="E19:I19"/>
    <mergeCell ref="E26:I26"/>
    <mergeCell ref="K9:Q9"/>
    <mergeCell ref="K16:Q16"/>
    <mergeCell ref="I2:J3"/>
    <mergeCell ref="N2:Q2"/>
    <mergeCell ref="N3:Q3"/>
    <mergeCell ref="L10:Q10"/>
    <mergeCell ref="L11:Q11"/>
    <mergeCell ref="B22:C23"/>
    <mergeCell ref="L17:Q17"/>
    <mergeCell ref="L18:Q19"/>
    <mergeCell ref="E20:I24"/>
    <mergeCell ref="K21:K22"/>
    <mergeCell ref="L21:Q21"/>
    <mergeCell ref="K24:Q31"/>
    <mergeCell ref="J5:M6"/>
    <mergeCell ref="L12:Q12"/>
    <mergeCell ref="N6:P6"/>
    <mergeCell ref="L13:Q13"/>
    <mergeCell ref="L14:Q14"/>
    <mergeCell ref="L22:Q22"/>
    <mergeCell ref="K18:K19"/>
    <mergeCell ref="L20:Q20"/>
  </mergeCells>
  <conditionalFormatting sqref="L14:Q14">
    <cfRule type="expression" dxfId="1" priority="6">
      <formula>$L$13="Altres (especificar a la cel·la de sota): "</formula>
    </cfRule>
  </conditionalFormatting>
  <conditionalFormatting sqref="L22:Q22">
    <cfRule type="expression" dxfId="0" priority="1">
      <formula>$L$21="Altres (especificar a la cel·la de sota): "</formula>
    </cfRule>
  </conditionalFormatting>
  <dataValidations count="13">
    <dataValidation type="textLength" operator="lessThanOrEqual" allowBlank="1" showInputMessage="1" showErrorMessage="1" sqref="B22 E25:E26 B34:C36 D23:D36 E34:E36" xr:uid="{4B431DC5-FC81-4ECE-9089-16E9CF763806}">
      <formula1>530</formula1>
    </dataValidation>
    <dataValidation type="textLength" operator="lessThanOrEqual" allowBlank="1" showInputMessage="1" showErrorMessage="1" sqref="B14 B19 B16:D18 C20:D20 D19:E19" xr:uid="{D8D7A6A4-AB46-4AFA-8241-F22448E11B12}">
      <formula1>350</formula1>
    </dataValidation>
    <dataValidation type="textLength" operator="lessThanOrEqual" allowBlank="1" showInputMessage="1" showErrorMessage="1" sqref="K24 J9:J20 K9 K18 K16 K20:K21" xr:uid="{6EED89AD-2F2E-4272-BD83-00F491290279}">
      <formula1>250</formula1>
    </dataValidation>
    <dataValidation type="textLength" operator="lessThanOrEqual" allowBlank="1" showInputMessage="1" showErrorMessage="1" error="Màxim 540 caràcters" prompt="Màxim 540 caràcters" sqref="B24:C33 E9:I17" xr:uid="{41D647C7-B8DC-4C5F-A271-3C8648D50E1B}">
      <formula1>540</formula1>
    </dataValidation>
    <dataValidation type="textLength" operator="lessThanOrEqual" allowBlank="1" showInputMessage="1" showErrorMessage="1" error="Màxim 495 caràcters" prompt="Màxim 495 caràcters" sqref="E27:I33" xr:uid="{BF68C57D-7FA0-43A0-BABE-64DEF6A346ED}">
      <formula1>495</formula1>
    </dataValidation>
    <dataValidation allowBlank="1" showInputMessage="1" showErrorMessage="1" prompt="Email de contacte per validar la proposta de cas d'ús" sqref="N3:Q3" xr:uid="{792BD911-BF3F-4219-8187-107001601998}"/>
    <dataValidation allowBlank="1" showInputMessage="1" showErrorMessage="1" prompt="Persona de contacte de l'empresa per validar la proposta de cas d'ús" sqref="N2:Q2" xr:uid="{3C6ECF79-EE68-409F-B848-0B5090602421}"/>
    <dataValidation operator="lessThanOrEqual" allowBlank="1" showInputMessage="1" showErrorMessage="1" sqref="C14" xr:uid="{5ACDDD01-6AE8-4BEF-A7F3-70693749BA1F}"/>
    <dataValidation type="textLength" operator="lessThanOrEqual" allowBlank="1" showInputMessage="1" showErrorMessage="1" error="Màxim 220 caràcters" prompt="Màxim 220 caràcters " sqref="E20:I24" xr:uid="{A83EA16F-CD70-476E-A802-1409BEA71982}">
      <formula1>220</formula1>
    </dataValidation>
    <dataValidation allowBlank="1" showInputMessage="1" showErrorMessage="1" prompt="Contacte de l'empresa per validar la proposta de cas d'ús" sqref="K2:K3 L2" xr:uid="{9E5E419D-EFD3-4B75-9A2E-F5CE064055D3}"/>
    <dataValidation type="textLength" operator="lessThanOrEqual" allowBlank="1" showInputMessage="1" showErrorMessage="1" sqref="J5" xr:uid="{3D4E1061-D1F6-4713-A9FC-B4C9D746A4A7}">
      <formula1>110</formula1>
    </dataValidation>
    <dataValidation type="textLength" operator="lessThanOrEqual" allowBlank="1" showInputMessage="1" showErrorMessage="1" error="Màxim 54 caràcters" prompt="Màxim 54 caràcters" sqref="L14:Q14 L22:Q22" xr:uid="{DA66AA2E-AE64-4610-8F55-3C54361066CC}">
      <formula1>54</formula1>
    </dataValidation>
    <dataValidation type="textLength" operator="lessThanOrEqual" allowBlank="1" showInputMessage="1" showErrorMessage="1" sqref="B5" xr:uid="{E79F9D44-0D1B-4E4F-87EF-5E92BF465A71}">
      <formula1>113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5A50F2D-3D5B-49E8-9AA1-606298FA89AA}">
          <x14:formula1>
            <xm:f>Dades_Testatge!$B$28:$B$36</xm:f>
          </x14:formula1>
          <xm:sqref>L13:Q13</xm:sqref>
        </x14:dataValidation>
        <x14:dataValidation type="list" allowBlank="1" showInputMessage="1" showErrorMessage="1" xr:uid="{505C5E30-76CF-4C6D-A6E3-58FE835172A1}">
          <x14:formula1>
            <xm:f>Dades_Testatge!$V$4:$V$153</xm:f>
          </x14:formula1>
          <xm:sqref>B3</xm:sqref>
        </x14:dataValidation>
        <x14:dataValidation type="list" allowBlank="1" showInputMessage="1" showErrorMessage="1" xr:uid="{ABD88BC6-9B5D-488A-882E-CE845E247FC5}">
          <x14:formula1>
            <xm:f>Dades_Testatge!$F$28:$F$40</xm:f>
          </x14:formula1>
          <xm:sqref>L21</xm:sqref>
        </x14:dataValidation>
        <x14:dataValidation type="list" allowBlank="1" showInputMessage="1" showErrorMessage="1" xr:uid="{714A3F19-F0FC-4B6D-99CA-C9BF6EDD13EB}">
          <x14:formula1>
            <xm:f>Dades_Testatge!$F$28:$F$39</xm:f>
          </x14:formula1>
          <xm:sqref>L17:Q20</xm:sqref>
        </x14:dataValidation>
        <x14:dataValidation type="list" allowBlank="1" showInputMessage="1" showErrorMessage="1" xr:uid="{82BDB4DD-5F48-4A82-A7A3-62C24B321CF0}">
          <x14:formula1>
            <xm:f>Dades_Testatge!$B$28:$B$35</xm:f>
          </x14:formula1>
          <xm:sqref>L10:Q12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3D411-14E2-478F-A41D-495F6E73F53E}">
  <sheetPr codeName="Full2"/>
  <dimension ref="A1:S2"/>
  <sheetViews>
    <sheetView topLeftCell="B1" workbookViewId="0">
      <selection activeCell="D26" sqref="D26"/>
    </sheetView>
  </sheetViews>
  <sheetFormatPr defaultColWidth="8.7109375" defaultRowHeight="15"/>
  <cols>
    <col min="1" max="1" width="19.7109375" customWidth="1"/>
    <col min="2" max="2" width="23.140625" customWidth="1"/>
    <col min="3" max="3" width="20.85546875" customWidth="1"/>
    <col min="6" max="6" width="15.7109375" customWidth="1"/>
    <col min="7" max="7" width="9.42578125" bestFit="1" customWidth="1"/>
    <col min="8" max="8" width="16.85546875" customWidth="1"/>
    <col min="9" max="9" width="13" customWidth="1"/>
    <col min="10" max="10" width="22.140625" customWidth="1"/>
    <col min="11" max="12" width="17.42578125" customWidth="1"/>
    <col min="13" max="13" width="16.42578125" customWidth="1"/>
    <col min="14" max="14" width="24" customWidth="1"/>
    <col min="15" max="15" width="16" customWidth="1"/>
    <col min="16" max="16" width="57.28515625" customWidth="1"/>
    <col min="17" max="17" width="24.28515625" customWidth="1"/>
    <col min="18" max="18" width="20.42578125" customWidth="1"/>
    <col min="19" max="19" width="28.140625" customWidth="1"/>
  </cols>
  <sheetData>
    <row r="1" spans="1:19">
      <c r="A1" s="6" t="s">
        <v>49</v>
      </c>
      <c r="B1" s="6" t="s">
        <v>50</v>
      </c>
      <c r="C1" s="6" t="s">
        <v>51</v>
      </c>
      <c r="D1" s="6" t="s">
        <v>52</v>
      </c>
      <c r="E1" s="6" t="s">
        <v>53</v>
      </c>
      <c r="F1" s="6" t="s">
        <v>54</v>
      </c>
      <c r="G1" s="6" t="s">
        <v>55</v>
      </c>
      <c r="H1" s="6" t="s">
        <v>56</v>
      </c>
      <c r="I1" s="6" t="s">
        <v>57</v>
      </c>
      <c r="J1" s="6" t="s">
        <v>58</v>
      </c>
      <c r="K1" s="7" t="s">
        <v>59</v>
      </c>
      <c r="L1" s="7" t="s">
        <v>60</v>
      </c>
      <c r="M1" s="6" t="s">
        <v>6</v>
      </c>
      <c r="N1" s="6" t="s">
        <v>46</v>
      </c>
      <c r="O1" s="6" t="s">
        <v>48</v>
      </c>
      <c r="P1" s="6" t="s">
        <v>61</v>
      </c>
      <c r="Q1" s="6" t="s">
        <v>21</v>
      </c>
      <c r="R1" s="6" t="s">
        <v>62</v>
      </c>
      <c r="S1" s="6" t="s">
        <v>63</v>
      </c>
    </row>
    <row r="2" spans="1:19" ht="114.75" customHeight="1">
      <c r="A2">
        <f>Cas_Empresa!B2</f>
        <v>0</v>
      </c>
      <c r="B2" t="str">
        <f>Cas_Empresa!B5</f>
        <v>[Inserir títol del projecte en català]</v>
      </c>
      <c r="C2">
        <f>+Cas_Empresa!C9</f>
        <v>0</v>
      </c>
      <c r="D2">
        <f>+Cas_Empresa!C10</f>
        <v>0</v>
      </c>
      <c r="E2">
        <f>+Cas_Empresa!C11</f>
        <v>0</v>
      </c>
      <c r="F2" s="11">
        <f>+Cas_Empresa!C17</f>
        <v>0</v>
      </c>
      <c r="G2" s="11">
        <f>+Cas_Empresa!C20</f>
        <v>0</v>
      </c>
      <c r="H2">
        <f>+Cas_Empresa!C13</f>
        <v>0</v>
      </c>
      <c r="I2" t="str">
        <f>+Cas_Empresa!N6</f>
        <v>posar Tecnologia principal del projecte</v>
      </c>
      <c r="J2" t="str">
        <f>+Cas_Empresa!C14</f>
        <v>Cupons 2024</v>
      </c>
      <c r="K2" s="12">
        <f>+Cas_Empresa!C16</f>
        <v>0</v>
      </c>
      <c r="L2" s="13">
        <f>+Cas_Empresa!B24</f>
        <v>0</v>
      </c>
      <c r="M2">
        <f>+Cas_Empresa!E9</f>
        <v>0</v>
      </c>
      <c r="N2">
        <f>+Cas_Empresa!E20</f>
        <v>0</v>
      </c>
      <c r="O2">
        <f>+Cas_Empresa!E27</f>
        <v>0</v>
      </c>
      <c r="P2" s="14" t="str">
        <f>_xlfn.TEXTJOIN("//",TRUE,Cas_Empresa!L10:L13)</f>
        <v/>
      </c>
      <c r="Q2" s="14" t="str">
        <f>_xlfn.TEXTJOIN("//",TRUE,Cas_Empresa!L17:L22)</f>
        <v/>
      </c>
      <c r="R2">
        <f>+Cas_Empresa!N2</f>
        <v>0</v>
      </c>
      <c r="S2">
        <f>+Cas_Empresa!N3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A93E-BFDB-42D2-BAC4-73CE01466EE2}">
  <sheetPr codeName="Full31"/>
  <dimension ref="B3:R40"/>
  <sheetViews>
    <sheetView zoomScale="115" zoomScaleNormal="115" workbookViewId="0">
      <selection activeCell="B15" sqref="B15"/>
    </sheetView>
  </sheetViews>
  <sheetFormatPr defaultColWidth="8.7109375" defaultRowHeight="15"/>
  <cols>
    <col min="2" max="2" width="17" bestFit="1" customWidth="1"/>
    <col min="23" max="23" width="15.42578125" customWidth="1"/>
  </cols>
  <sheetData>
    <row r="3" spans="2:18">
      <c r="B3" s="1" t="s">
        <v>0</v>
      </c>
      <c r="D3" s="1" t="s">
        <v>70</v>
      </c>
      <c r="J3" s="1" t="s">
        <v>71</v>
      </c>
      <c r="M3" s="1"/>
      <c r="N3" s="1" t="s">
        <v>72</v>
      </c>
      <c r="R3" s="8" t="s">
        <v>73</v>
      </c>
    </row>
    <row r="4" spans="2:18">
      <c r="B4" s="2" t="s">
        <v>74</v>
      </c>
      <c r="C4" s="3"/>
      <c r="D4" s="3" t="s">
        <v>75</v>
      </c>
      <c r="J4" s="3" t="s">
        <v>3</v>
      </c>
      <c r="N4" s="3" t="s">
        <v>4</v>
      </c>
      <c r="R4" t="s">
        <v>76</v>
      </c>
    </row>
    <row r="5" spans="2:18">
      <c r="B5" s="3" t="s">
        <v>1</v>
      </c>
      <c r="C5" s="3"/>
      <c r="D5" s="3" t="s">
        <v>77</v>
      </c>
      <c r="J5" s="3" t="s">
        <v>78</v>
      </c>
      <c r="N5" s="3" t="s">
        <v>64</v>
      </c>
      <c r="R5" t="s">
        <v>79</v>
      </c>
    </row>
    <row r="6" spans="2:18">
      <c r="B6" s="3" t="s">
        <v>80</v>
      </c>
      <c r="C6" s="3"/>
      <c r="D6" s="3" t="s">
        <v>81</v>
      </c>
      <c r="J6" s="3" t="s">
        <v>68</v>
      </c>
      <c r="N6" s="3" t="s">
        <v>82</v>
      </c>
      <c r="R6" t="s">
        <v>83</v>
      </c>
    </row>
    <row r="7" spans="2:18">
      <c r="B7" s="3" t="s">
        <v>84</v>
      </c>
      <c r="C7" s="3"/>
      <c r="D7" s="3" t="s">
        <v>85</v>
      </c>
      <c r="J7" s="3" t="s">
        <v>67</v>
      </c>
      <c r="N7" s="3" t="s">
        <v>86</v>
      </c>
      <c r="R7" t="s">
        <v>68</v>
      </c>
    </row>
    <row r="8" spans="2:18">
      <c r="B8" s="3" t="s">
        <v>87</v>
      </c>
      <c r="C8" s="3"/>
      <c r="D8" s="3" t="s">
        <v>88</v>
      </c>
      <c r="J8" s="3" t="s">
        <v>69</v>
      </c>
      <c r="R8" t="s">
        <v>89</v>
      </c>
    </row>
    <row r="9" spans="2:18">
      <c r="B9" t="s">
        <v>7</v>
      </c>
      <c r="C9" s="3"/>
      <c r="D9" s="3" t="s">
        <v>90</v>
      </c>
      <c r="J9" s="3" t="s">
        <v>66</v>
      </c>
      <c r="R9" t="s">
        <v>91</v>
      </c>
    </row>
    <row r="10" spans="2:18">
      <c r="C10" s="3"/>
      <c r="D10" s="3" t="s">
        <v>92</v>
      </c>
      <c r="J10" s="3" t="s">
        <v>65</v>
      </c>
      <c r="R10" t="s">
        <v>93</v>
      </c>
    </row>
    <row r="11" spans="2:18">
      <c r="C11" s="3"/>
      <c r="D11" s="3" t="s">
        <v>94</v>
      </c>
      <c r="R11" t="s">
        <v>95</v>
      </c>
    </row>
    <row r="12" spans="2:18">
      <c r="C12" s="3"/>
      <c r="D12" s="3" t="s">
        <v>96</v>
      </c>
      <c r="R12" t="s">
        <v>97</v>
      </c>
    </row>
    <row r="13" spans="2:18">
      <c r="C13" s="3"/>
      <c r="D13" s="3" t="s">
        <v>98</v>
      </c>
      <c r="R13" t="s">
        <v>99</v>
      </c>
    </row>
    <row r="14" spans="2:18">
      <c r="C14" s="3"/>
      <c r="D14" s="3" t="s">
        <v>100</v>
      </c>
      <c r="R14" t="s">
        <v>101</v>
      </c>
    </row>
    <row r="15" spans="2:18">
      <c r="C15" s="3"/>
      <c r="D15" s="3" t="s">
        <v>102</v>
      </c>
      <c r="R15" t="s">
        <v>5</v>
      </c>
    </row>
    <row r="16" spans="2:18">
      <c r="C16" s="3"/>
      <c r="D16" s="3" t="s">
        <v>103</v>
      </c>
      <c r="R16" t="s">
        <v>104</v>
      </c>
    </row>
    <row r="17" spans="2:18">
      <c r="C17" s="3"/>
      <c r="D17" s="3" t="s">
        <v>105</v>
      </c>
      <c r="R17" t="s">
        <v>106</v>
      </c>
    </row>
    <row r="18" spans="2:18">
      <c r="C18" s="3"/>
      <c r="D18" s="3" t="s">
        <v>107</v>
      </c>
      <c r="I18" s="5"/>
      <c r="R18" t="s">
        <v>108</v>
      </c>
    </row>
    <row r="19" spans="2:18">
      <c r="C19" s="3"/>
      <c r="D19" s="3" t="s">
        <v>109</v>
      </c>
    </row>
    <row r="20" spans="2:18">
      <c r="C20" s="3"/>
      <c r="D20" s="3" t="s">
        <v>110</v>
      </c>
      <c r="I20" s="5"/>
    </row>
    <row r="21" spans="2:18">
      <c r="C21" s="3"/>
      <c r="D21" s="3" t="s">
        <v>111</v>
      </c>
      <c r="I21" s="4"/>
    </row>
    <row r="22" spans="2:18">
      <c r="C22" s="3"/>
      <c r="D22" s="3" t="s">
        <v>112</v>
      </c>
    </row>
    <row r="23" spans="2:18">
      <c r="C23" s="3"/>
      <c r="D23" s="3" t="s">
        <v>2</v>
      </c>
    </row>
    <row r="24" spans="2:18">
      <c r="C24" s="3"/>
      <c r="D24" s="3" t="s">
        <v>113</v>
      </c>
    </row>
    <row r="27" spans="2:18">
      <c r="B27" s="15" t="s">
        <v>114</v>
      </c>
      <c r="F27" s="15" t="s">
        <v>115</v>
      </c>
      <c r="G27" s="16"/>
      <c r="H27" s="16"/>
      <c r="L27" s="8"/>
    </row>
    <row r="28" spans="2:18" ht="14.45" customHeight="1">
      <c r="B28" s="10" t="s">
        <v>116</v>
      </c>
      <c r="C28" s="10"/>
      <c r="D28" s="10"/>
      <c r="E28" s="10"/>
      <c r="F28" s="9" t="s">
        <v>22</v>
      </c>
      <c r="G28" s="9"/>
      <c r="H28" s="9"/>
      <c r="I28" s="9"/>
      <c r="J28" s="9"/>
      <c r="M28" s="10"/>
      <c r="N28" s="10"/>
      <c r="O28" s="10"/>
    </row>
    <row r="29" spans="2:18" ht="14.45" customHeight="1">
      <c r="B29" s="10" t="s">
        <v>8</v>
      </c>
      <c r="C29" s="10"/>
      <c r="D29" s="10"/>
      <c r="E29" s="10"/>
      <c r="F29" s="9" t="s">
        <v>23</v>
      </c>
      <c r="G29" s="9"/>
      <c r="H29" s="9"/>
      <c r="I29" s="9"/>
      <c r="J29" s="9"/>
      <c r="M29" s="10"/>
      <c r="N29" s="10"/>
      <c r="O29" s="10"/>
    </row>
    <row r="30" spans="2:18" ht="14.45" customHeight="1">
      <c r="B30" s="10" t="s">
        <v>9</v>
      </c>
      <c r="C30" s="10"/>
      <c r="D30" s="10"/>
      <c r="E30" s="10"/>
      <c r="F30" s="9" t="s">
        <v>24</v>
      </c>
      <c r="G30" s="9"/>
      <c r="H30" s="9"/>
      <c r="I30" s="9"/>
      <c r="J30" s="9"/>
      <c r="M30" s="10"/>
      <c r="N30" s="10"/>
      <c r="O30" s="10"/>
    </row>
    <row r="31" spans="2:18" ht="14.45" customHeight="1">
      <c r="B31" s="9" t="s">
        <v>10</v>
      </c>
      <c r="C31" s="9"/>
      <c r="D31" s="9"/>
      <c r="E31" s="9"/>
      <c r="F31" s="9" t="s">
        <v>25</v>
      </c>
      <c r="G31" s="9"/>
      <c r="H31" s="9"/>
      <c r="I31" s="9"/>
      <c r="J31" s="9"/>
      <c r="M31" s="10"/>
      <c r="N31" s="10"/>
      <c r="O31" s="10"/>
    </row>
    <row r="32" spans="2:18" ht="14.45" customHeight="1">
      <c r="B32" s="9" t="s">
        <v>11</v>
      </c>
      <c r="C32" s="9"/>
      <c r="D32" s="9"/>
      <c r="E32" s="9"/>
      <c r="F32" s="9" t="s">
        <v>26</v>
      </c>
      <c r="G32" s="9"/>
      <c r="H32" s="9"/>
      <c r="I32" s="9"/>
      <c r="J32" s="9"/>
      <c r="M32" s="10"/>
      <c r="N32" s="10"/>
      <c r="O32" s="10"/>
    </row>
    <row r="33" spans="2:15" ht="14.45" customHeight="1">
      <c r="B33" s="9" t="s">
        <v>12</v>
      </c>
      <c r="C33" s="9"/>
      <c r="D33" s="9"/>
      <c r="E33" s="9"/>
      <c r="F33" s="9" t="s">
        <v>27</v>
      </c>
      <c r="G33" s="9"/>
      <c r="H33" s="9"/>
      <c r="I33" s="9"/>
      <c r="J33" s="9"/>
      <c r="M33" s="10"/>
      <c r="N33" s="10"/>
      <c r="O33" s="10"/>
    </row>
    <row r="34" spans="2:15" ht="14.45" customHeight="1">
      <c r="B34" s="9" t="s">
        <v>13</v>
      </c>
      <c r="C34" s="9"/>
      <c r="D34" s="9"/>
      <c r="E34" s="9"/>
      <c r="F34" s="9" t="s">
        <v>28</v>
      </c>
      <c r="G34" s="9"/>
      <c r="H34" s="9"/>
      <c r="I34" s="9"/>
      <c r="J34" s="9"/>
    </row>
    <row r="35" spans="2:15">
      <c r="B35" s="9" t="s">
        <v>14</v>
      </c>
      <c r="C35" s="9"/>
      <c r="D35" s="9"/>
      <c r="E35" s="9"/>
      <c r="F35" s="10" t="s">
        <v>16</v>
      </c>
      <c r="G35" s="9"/>
      <c r="H35" s="9"/>
      <c r="I35" s="9"/>
      <c r="J35" s="9"/>
    </row>
    <row r="36" spans="2:15">
      <c r="B36" s="9" t="s">
        <v>15</v>
      </c>
      <c r="C36" s="9"/>
      <c r="D36" s="9"/>
      <c r="E36" s="9"/>
      <c r="F36" s="10" t="s">
        <v>17</v>
      </c>
    </row>
    <row r="37" spans="2:15">
      <c r="F37" s="10" t="s">
        <v>18</v>
      </c>
    </row>
    <row r="38" spans="2:15">
      <c r="F38" s="10" t="s">
        <v>19</v>
      </c>
    </row>
    <row r="39" spans="2:15">
      <c r="F39" s="10" t="s">
        <v>20</v>
      </c>
    </row>
    <row r="40" spans="2:15">
      <c r="F40" s="10" t="s">
        <v>15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D9D4F4EC4AC44D92B203F0E15DF46E" ma:contentTypeVersion="18" ma:contentTypeDescription="Create a new document." ma:contentTypeScope="" ma:versionID="cbcf2bd99b18bfa8b78e0cebed06960c">
  <xsd:schema xmlns:xsd="http://www.w3.org/2001/XMLSchema" xmlns:xs="http://www.w3.org/2001/XMLSchema" xmlns:p="http://schemas.microsoft.com/office/2006/metadata/properties" xmlns:ns2="1c1a6bd9-b47f-40f1-8814-57a02ded7bc7" xmlns:ns3="ae6a73e5-463f-47e8-b74d-b8d8d40f3142" targetNamespace="http://schemas.microsoft.com/office/2006/metadata/properties" ma:root="true" ma:fieldsID="b160888bcb8f60513b04abf5dd965c33" ns2:_="" ns3:_="">
    <xsd:import namespace="1c1a6bd9-b47f-40f1-8814-57a02ded7bc7"/>
    <xsd:import namespace="ae6a73e5-463f-47e8-b74d-b8d8d40f314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a6bd9-b47f-40f1-8814-57a02ded7b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c2bb74-6832-4f05-a856-9c129f0b8635}" ma:internalName="TaxCatchAll" ma:showField="CatchAllData" ma:web="1c1a6bd9-b47f-40f1-8814-57a02ded7b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a73e5-463f-47e8-b74d-b8d8d40f3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7e9c44-8712-4815-a331-c0a4f63e5f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6a73e5-463f-47e8-b74d-b8d8d40f3142">
      <Terms xmlns="http://schemas.microsoft.com/office/infopath/2007/PartnerControls"/>
    </lcf76f155ced4ddcb4097134ff3c332f>
    <TaxCatchAll xmlns="1c1a6bd9-b47f-40f1-8814-57a02ded7bc7" xsi:nil="true"/>
  </documentManagement>
</p:properties>
</file>

<file path=customXml/itemProps1.xml><?xml version="1.0" encoding="utf-8"?>
<ds:datastoreItem xmlns:ds="http://schemas.openxmlformats.org/officeDocument/2006/customXml" ds:itemID="{37CEB09D-EFF9-4172-A68D-744E002E1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1a6bd9-b47f-40f1-8814-57a02ded7bc7"/>
    <ds:schemaRef ds:uri="ae6a73e5-463f-47e8-b74d-b8d8d40f31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7FFD34-237D-4D25-9FC9-D75C2B2785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B9E27D-9E00-4F2F-B874-69430957F475}">
  <ds:schemaRefs>
    <ds:schemaRef ds:uri="9bfe5710-d24d-4450-b513-90682b28c6b9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9111fe8e-c551-4dea-99ae-f5b794f2875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e6a73e5-463f-47e8-b74d-b8d8d40f3142"/>
    <ds:schemaRef ds:uri="1c1a6bd9-b47f-40f1-8814-57a02ded7b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Cas_Empresa</vt:lpstr>
      <vt:lpstr>Exportació Dades</vt:lpstr>
      <vt:lpstr>Dades_Testatge</vt:lpstr>
      <vt:lpstr>Cas_Empresa!Àrea_d'impressió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Roger Calaf Ferrer</dc:creator>
  <cp:keywords/>
  <dc:description/>
  <cp:lastModifiedBy>Marta Santamaria</cp:lastModifiedBy>
  <cp:revision/>
  <dcterms:created xsi:type="dcterms:W3CDTF">2023-11-13T09:09:31Z</dcterms:created>
  <dcterms:modified xsi:type="dcterms:W3CDTF">2025-01-16T10:14:00Z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0x0101009AD9D4F4EC4AC44D92B203F0E15DF46E</vt:lpwstr>
  </property>
  <property fmtid="{D5CDD505-2E9C-101B-9397-08002B2CF9AE}" pid="3" name="MediaServiceImageTags">
    <vt:lpwstr/>
  </property>
</Properties>
</file>