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emestres\AppData\Local\Microsoft\Windows\INetCache\Content.Outlook\CPD378AY\"/>
    </mc:Choice>
  </mc:AlternateContent>
  <xr:revisionPtr revIDLastSave="0" documentId="13_ncr:1_{382C77AE-C73B-4F98-A605-6AAD19A25D8B}" xr6:coauthVersionLast="47" xr6:coauthVersionMax="47" xr10:uidLastSave="{00000000-0000-0000-0000-000000000000}"/>
  <bookViews>
    <workbookView xWindow="-120" yWindow="-120" windowWidth="29040" windowHeight="15720" tabRatio="946" activeTab="7" xr2:uid="{00000000-000D-0000-FFFF-FFFF00000000}"/>
  </bookViews>
  <sheets>
    <sheet name="2015 a 26.08.2021" sheetId="5" r:id="rId1"/>
    <sheet name="2016 a 26.08.2021" sheetId="6" r:id="rId2"/>
    <sheet name="2017 a 26.08.2021" sheetId="7" r:id="rId3"/>
    <sheet name="2018 a 26.08.2021" sheetId="10" r:id="rId4"/>
    <sheet name="2019 a 31.08.2022" sheetId="11" r:id="rId5"/>
    <sheet name="2020 a 17.02.2023" sheetId="12" r:id="rId6"/>
    <sheet name="2021 a 17.02.2023" sheetId="13" r:id="rId7"/>
    <sheet name="2022 a 17.02.2023 " sheetId="14" r:id="rId8"/>
  </sheets>
  <definedNames>
    <definedName name="_xlnm.Print_Area" localSheetId="0">'2015 a 26.08.2021'!$A$1:$E$8</definedName>
    <definedName name="_xlnm.Print_Area" localSheetId="1">'2016 a 26.08.2021'!$A$1:$E$11</definedName>
    <definedName name="_xlnm.Print_Area" localSheetId="2">'2017 a 26.08.2021'!$A$1:$E$6</definedName>
    <definedName name="_xlnm.Print_Area" localSheetId="5">'2020 a 17.02.2023'!$A$1:$F$9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6" l="1"/>
</calcChain>
</file>

<file path=xl/sharedStrings.xml><?xml version="1.0" encoding="utf-8"?>
<sst xmlns="http://schemas.openxmlformats.org/spreadsheetml/2006/main" count="240" uniqueCount="113">
  <si>
    <t xml:space="preserve">SUBVENCIONS I AJUTS PÚBLICS 2020 EXCLOSOS DE CONCURRÈNCIA PÚBLICA ATORGATS PER ACCIÓ </t>
  </si>
  <si>
    <t>Import</t>
  </si>
  <si>
    <t>Finalitat</t>
  </si>
  <si>
    <t>Estat de la justificació</t>
  </si>
  <si>
    <t>Import pagat *</t>
  </si>
  <si>
    <t>Import justificat</t>
  </si>
  <si>
    <t>Fundació BioRegió de Catalunya (BIOCAT)</t>
  </si>
  <si>
    <t>Justificació pendent</t>
  </si>
  <si>
    <t>Fundació Privada B-TEC Parc Barcelona Innovació Tecnològica (Fundació b_TEC)</t>
  </si>
  <si>
    <t xml:space="preserve">Fundació Privada EURECAT </t>
  </si>
  <si>
    <t>Consell General de les Cambres Oficials de Comerç, Indústria i Navegació de Catalunya</t>
  </si>
  <si>
    <t>Fira Internacional de Barcelona</t>
  </si>
  <si>
    <t>Acondicionamiento Tarrasense-Leitat</t>
  </si>
  <si>
    <t>Subvenció exclosa de concurrència pública per al projecte BIZ 2020</t>
  </si>
  <si>
    <t>El projecte de comunicació del Saló BIZBARCELONA 2020 objecte de la subvenció s’adreça lespersones emprenedores, l’start up i les pimes i té com eslògan principal: Reactivem els negocis. Assessorament, solucions i networking per a les persones emprenedores, start-up i pimes que volen impulsar el seu projecte o negoci.</t>
  </si>
  <si>
    <t xml:space="preserve">SUBVENCIONS I AJUTS PÚBLICS 2019 EXCLOSOS DE CONCURRÈNCIA PÚBLICA ATORGATS PER ACCIÓ </t>
  </si>
  <si>
    <t>Totalment justificat</t>
  </si>
  <si>
    <t>FUNDACIÓ b-TEC CAMPUS DIAGONAL BESÒS (b-TEC)</t>
  </si>
  <si>
    <t>Fundació EURECAT</t>
  </si>
  <si>
    <t>Universitat de Barcelona- Torribera Mediterranean Center</t>
  </si>
  <si>
    <t xml:space="preserve">Finançament subvencional per part d’ACCIÓ de les activitats desenvolupades per la UB en relació al Torribera Mediterranean Center, dedicat a fomentar la dieta mediterrània, a través d’un conjunt d’accions de foment a la internacionalització de la indústria alimentària i gastronòmica catalana, incloent-hi la programació d’estudis sobre cuina i cultura gastronòmica catalana i mediterrània. </t>
  </si>
  <si>
    <t>UPC-Observatori de la Recerca de la Catalunya Central</t>
  </si>
  <si>
    <t xml:space="preserve">Finançament subvencional per part d’ACCIÓ de les activitats de l’Observatori de la Recerca de la Catalunya Central (ORCC), iniciativa que té com a objectiu la publicació d’informes anuals d’indicadors biomètrics de la recerca que es duu a terme a les universitats, centres hospitalaris i centres tecnològics de la Catalunya Central. </t>
  </si>
  <si>
    <t xml:space="preserve">SUBVENCIONS I AJUTS PÚBLICS 2018 EXCLOSOS DE CONCURRÈNCIA PÚBLICA ATORGATS PER ACCIÓ </t>
  </si>
  <si>
    <t>Import justificat i pagat</t>
  </si>
  <si>
    <t>Federació d'Organitzacions Empresarials de Girona (FOEG)</t>
  </si>
  <si>
    <t xml:space="preserve">SUBVENCIONS I AJUTS PÚBLICS 2017 EXCLOSOS DE CONCURRÈNCIA PÚBLICA ATORGATS PER ACCIÓ </t>
  </si>
  <si>
    <t>Fundació b_TEC PARC BARCELONA INNOVACIÓ TECNOLÒGICA</t>
  </si>
  <si>
    <t>Fundació EURECAT i centres adscrits</t>
  </si>
  <si>
    <t>Fundació Privada BCD per a la Promoció del Disseny Industrial.</t>
  </si>
  <si>
    <t xml:space="preserve">SUBVENCIONS I AJUTS PÚBLICS 2016 EXCLOSOS DE CONCURRÈNCIA PÚBLICA ATORGATS PER ACCIÓ </t>
  </si>
  <si>
    <t>Associació Acondicionamiento Tarrasense (LEITAT CENTRE TECNOLÒGIC)</t>
  </si>
  <si>
    <t>Finançament subvencional de les seves activitats no econòmiques en algunes de les seves línies de recerca industrial pròpia.</t>
  </si>
  <si>
    <t>Finançament subvencional per part d'ACCIÓ de les actuacions i activitats desenvolupades per BIOCAT, orientades a incrementar i consolidar la competitivitat del sector de les Bio-ciències a Catalunya, tot actuant sobre els vectors de la recerca, la transferència tecnològica i la innovació.</t>
  </si>
  <si>
    <t>Fundació b_TEC, Barcelona Innovació Tecnològica</t>
  </si>
  <si>
    <t>Fundació Privada ALIRA i centres adscrits</t>
  </si>
  <si>
    <t>Addenda modificatòria per donar suport a les activitats no econòmiques desenvolupades per la Fundació mitjançant el finançament subvencional d'aquestes i la previsió de finançament subvencional a gestionar per la Fundació per les activitats no econòmiques desenvolupades pels centres adscrits a la Fundació.</t>
  </si>
  <si>
    <t>GUILERA, SA</t>
  </si>
  <si>
    <t>GUTMAR AEROMED, SL</t>
  </si>
  <si>
    <t>ISEE 2007, SL</t>
  </si>
  <si>
    <t>Justificació en procés Pendent revocació</t>
  </si>
  <si>
    <t>JJUAN BRAKE SYSTEMS, SA</t>
  </si>
  <si>
    <t>SOLUTIONS FOUR ENGINEERING BCN 2003, SL</t>
  </si>
  <si>
    <t xml:space="preserve">SUBVENCIONS I AJUTS PÚBLICS 2015 EXCLOSOS DE CONCURRÈNCIA PÚBLICA ATORGATS PER ACCIÓ </t>
  </si>
  <si>
    <t>Associació Catalana d'Innovació del Sector Carni Porcí, INNOVACC</t>
  </si>
  <si>
    <t>Associació Clúster de la Indústria de l'Automoció de Catalunya</t>
  </si>
  <si>
    <t>Finançament subvencional per part d'ACCIÓ de les despeses derivades del projecte “Jo de gran vull ser com tu” que la Federació  d'Organitzacions Empresarials de Girona (FOEG) ha de dur a terme durant el curs acadèmic 2015-2016 en tant que és organitzador i promotor del citat projecte</t>
  </si>
  <si>
    <t xml:space="preserve">Finançament subvencional per part d'ACCIÓ de les activitats desenvolupades per la Fundació b_TEC, orientades a potenciar la participació d'empreses catalanes i agents del coneixement i de la tecnologia de l'ecosistema innovador català, en les diferents accions de l'Agència F4E a Catalunya. </t>
  </si>
  <si>
    <t>Donar suport a les activitats no econòmiques desenvolupades per la Fundació mitjançant el finançament subvencional d'aquestes i la previsió de finançament subvencional a gestionar per la Fundació per les activitats no econòmiques desenvolupades pels centres adscrits a la Fundació.</t>
  </si>
  <si>
    <t>Fundació Privada BCD per a la Promoció del Disseny Industrial</t>
  </si>
  <si>
    <t>Finançament subvencional per part d'ACCIÓ de les despeses derivades de les activitats del Centre d'Integració de Valor (CVI) (eix Innovació) per tal de promoure la innovació basada en el disseny a l'empresa per incrementar la seva competitivitat, així com d'activitats d'emprenedoria (eix Emprenedoria) per donar suport i reforçar el MID Mercat d'Idees Disseny en la seva tasca de divulgació de la importància d'integrar
perfils creatius en les start-ups catalanes -especialment aquelles amb focus tecnològic- i acompanyar-les al llarg del seu procés d'identificació i captació de talent.</t>
  </si>
  <si>
    <t>Desenvolupar actuacions de foment a la internacionalització i la competitivitat de l’empresa catalana.</t>
  </si>
  <si>
    <t>Suport a les activitats no econòmiques desenvolupades per la Fundació mitjançant el finançament del dèficit d’explotació d’aquestes i la previsió de finançament subvencional a gestionar per la Fundació per les activitats no econòmiques desenvolupades pels centres adscrits a la Fundació.</t>
  </si>
  <si>
    <t>Finançament subvencional per part d’ACCIÓ de les actuacions i activitats desenvolupades per BIOCAT orientades a incrementar i consolidar la competitivitat del sector de les bio-ciències a Catalunya, tot actuant sobre els vectors de la recerca, la transferència tecnològica i la innovació.</t>
  </si>
  <si>
    <t>* en concepte de bestreta o justificat</t>
  </si>
  <si>
    <t>Finançament subvencional per part d'ACCIÓ de les inversions que es duran a terme dins del projecte global de reindustrialització de la planta de Delphi a Sant Cugat del Vallès.</t>
  </si>
  <si>
    <t>Finançament subvencional per part d'ACCIÓ de les activitats desenvolupades per la Fundació b_TEC, orientades a potenciar la participació d'empreses catalanes i agents del coneixement i de la tecnologia de l'ecosistema innovador català, en les diferents accions de l'Agència F4E a Catalunya i l'atracció d'empreses per a la promoció dels espais pendents de desenvolupar del Campus Diagonal-Besòs.</t>
  </si>
  <si>
    <t>Finançament subvencional per part d'ACCIÓ de les despeses derivades del projecte “Jo de gran vull ser com tu” que la Federació d'Organitzacions Empresarials de Girona (FOEG) ha de dur a terme durant el curs acadèmic 2017-2018.</t>
  </si>
  <si>
    <t>Finançament subvencional del dèficit d'explotació de les activitats no econòmiques, principalment les corresponents a recerca pròpia, de la Fundació i els centres adscrits, en el període de l'1 de gener de 2017 al 31 de desembre de 2017.</t>
  </si>
  <si>
    <t>Finançament subvencional per part d'ACCIÓ de les despeses derivades de les activitats del Centre d'Integració de Valor (CVI) (eix Innovació) per a la promoció, dinamització i organització de sessions d'innovació design-driven per implementar design thinking al teixit industrial català, així com la promoció internacional del sector disseny a Milà durant la Fira del Moble i la Milano Design Week de 2017 (eix internacionalització).</t>
  </si>
  <si>
    <t>Finançament subvencional per part d’ACCIÓ de les activitats de la Fundació b_TEC, orientades a donar suport a les empreses i agents catalans de recerca per a la participació en les licitacions, convocatòries i programes en l’àmbit de la fusió i per a l’atracció d’empreses per tal que es situïn als espais del Campus Diagonal-Besòs i el seu entorn.</t>
  </si>
  <si>
    <t>Finançament subvencional per part d’ACCIÓ de les activitats desenvolupades per la FOEG en relació al projecte “Jo de gran vull ser com tu” que desenvoluparà durant el curs escolar en escoles de les comarques gironines per tal d’enfortir la consciència emprenedora dels nens i nenes.</t>
  </si>
  <si>
    <t>Donar suport a les activitats desenvolupades per BIOCAT, orientades a incrementar i consolidar la competitivitat del sector de les Biociències a Catalunya, tot actuant sobre els vectors de la recerca i la transferència tecnològica.</t>
  </si>
  <si>
    <t>Finançament subvencional per part d'ACCIÓ  de la primera fase del projecte “Benchmarking de gestió econòmica de la indústria càrnia de porcí” (en endavant, el “Projecte”) de l'Associació INNOVACC, amb l'objectiu de disposar d'uns indicadors econòmics que permetin conèixer les pràctiques de cada subsector i millorar la competitivitat del sector carni porcí català.</t>
  </si>
  <si>
    <t>Finançament subvencional  per donar suport a les actuacions i treballs a realitzar per l'Associació en compliment del Pla d'Actuacions, així com la regulació del règim de funcionament de l'Associació i dels termes i condicions de les relacions entre ACCIÓ i l'Associació.</t>
  </si>
  <si>
    <t>Finançament subvencional per part d'ACCIÓ de les despeses derivades del projecte “Jo de gran vull ser com tu” que la Federació d'Organitzacions Empresarials de Girona (FOEG) ha de dur a terme durant el curs acadèmic 2016-2017.</t>
  </si>
  <si>
    <t>Donar suport a les empreses i agents catalans de recerca per a la participació en les licitacions i convocatòries gestionades per l’Agència Europea d’ITER, denominada Fusion for Energy (F4E).</t>
  </si>
  <si>
    <t>Donar suport a les activitats no econòmiques desenvolupades per la Fundació mitjançant el finançament del dèficit d’explotació d’aquestes i la previsió de finançament subvencional a gestionar per la Fundació per les activitats no econòmiques desenvolupades pels centres adscrits a la Fundació.</t>
  </si>
  <si>
    <t>Desenvolupar actuacions de foment de la internacionalització i la competitivitat de l’empresa catalana d’acord amb el Pla d’actuacions que es definirà a aquest efecte.</t>
  </si>
  <si>
    <t>Subvenció com a entitat que serveix de vehicle jurídic al IAM3DHUB amb l’objecte de recolzar el desenvolupament de l’esmentada iniciativa.</t>
  </si>
  <si>
    <t>Subvenció exclosa concurrència pública  Acondicionamiento Tarrasense  activitat IAM3DHUB 2021</t>
  </si>
  <si>
    <t>Subvención excluida concurrencia pública Fundación BTEC 2021</t>
  </si>
  <si>
    <t>Subvenció exclosa de concurrència pública per al projecte BIOCAT 2021</t>
  </si>
  <si>
    <t>Subvenció exclosa concurrència pública   EURECAT i LEITAT 2021</t>
  </si>
  <si>
    <t>Subvenció exclosa concurrència pública Cambres 2021</t>
  </si>
  <si>
    <t>Subvenció exclosa concurrència pública   STA 2021</t>
  </si>
  <si>
    <t>Subvenció exclosa concurrència pública  Asociació Tècnio 2021</t>
  </si>
  <si>
    <t>Donar suport a la Fundació Eurecat i a la seva entitat adscrita Associació Acondicionamiento Tarrasense (Leitat), en el desenvolupament d’activitats no econòmiques entre les que s’inclouen línies pròpies de recerca industrial, destinades a generar tecnologia diferencial que, posteriorment incorporin les empreses catalanes per a ser més competitives i la realització de projectes de valorització de tecnologia i altres activitats de transferència tecnològica.</t>
  </si>
  <si>
    <t>L’objectiu és el de desenvolupar actuacions de foment de la internacionalització i la competitivitat de l’empresa catalana.</t>
  </si>
  <si>
    <t>La finalitat és la de finançar les actuacions de la iniciativa IAM3DHUB, per un import màxim de 400.000,00 (QUATRE CENTS MIL) euros per l’any 2021.</t>
  </si>
  <si>
    <t>La finalitat és la de finançar el projecte Formula Student Spain 2021, per un import màxim de 20.000,00€.</t>
  </si>
  <si>
    <t>La finalitat és obtenir finançament per les seves actuacions orientades a potenciar la participació d’empreses catalanes i agents del coneixement i de la tecnologia de l’ecosistema innovador català, per 2021-2022.</t>
  </si>
  <si>
    <t>La finalitat és la de finançar el seu pla d’actuacions 2021-2022, per un import màxim de 30.000,00€.</t>
  </si>
  <si>
    <t>L’objectiu és el de donar suport econòmic a les activitats de creació i posada en marxa de l’associació pels anys 2021 i 2022.</t>
  </si>
  <si>
    <t>Fira Internacional de Barcelona amb la finalitat de finançar les activitats del projecte Fira de Barcelona Innovació i Internacionalització</t>
  </si>
  <si>
    <t xml:space="preserve">SUBVENCIONS I AJUTS PÚBLICS 2021 EXCLOSOS DE CONCURRÈNCIA PÚBLICA ATORGATS PER ACCIÓ </t>
  </si>
  <si>
    <t xml:space="preserve">SUBVENCIONS I AJUTS PÚBLICS 2022 EXCLOSOS DE CONCURRÈNCIA PÚBLICA ATORGATS PER ACCIÓ </t>
  </si>
  <si>
    <t>ACONDICIONAMIENTO TARRASENSE (LEITAT)</t>
  </si>
  <si>
    <t>ASSOCIACIÓ DE DESENVOLUPADORS DE TECNOLOGIA AMB ACREDITACIÓ TECNIO</t>
  </si>
  <si>
    <t>FUNDACIÓ EURECAT</t>
  </si>
  <si>
    <t>FUNDACIÓ BTEC CAMPUS DIAGONAL BESÒS</t>
  </si>
  <si>
    <t>CONSELL GENERAL DE CAMBRES DE COMERÇ DE CATALUNYA</t>
  </si>
  <si>
    <t>BIOCAT, LA FUNDACIÓ BIOREGIÓ DE CATALUNYA</t>
  </si>
  <si>
    <t>BARCELONA SUPERCOMPUTING CENTER</t>
  </si>
  <si>
    <t>CENTRE DE VISIO PER COMPUTADOR</t>
  </si>
  <si>
    <t>FUNDACIO INSTITUT DE CIENCIES FOTONIQUES</t>
  </si>
  <si>
    <t>IESE BUSINESS SCHOOL, UNIVERSIDAD DE NAVARRA</t>
  </si>
  <si>
    <t>UNIVERSITAT POLITÈCNICA DE CATALUNYA</t>
  </si>
  <si>
    <t>FUNDACIÓ PRIVADA I2CAT, INTERNET I INNOVACIÓ DIGITAL A CATALUNYA</t>
  </si>
  <si>
    <t>FUNDACIÓ BCD PER A LA PROMOCIÓ DEL DISSENY INDUSTRIAL</t>
  </si>
  <si>
    <t>Projectes Barcelona Design Week i World Design Weeks</t>
  </si>
  <si>
    <t>Node d'Innovació Digital vinculat al DIH4CAT</t>
  </si>
  <si>
    <t>Node de Ciberseguretat. Formacions en l'àmbit del DIH4CAT</t>
  </si>
  <si>
    <t>Digital Innovation Hub de Catalunya (DIH4CAT)</t>
  </si>
  <si>
    <t>Projecte DIH4CAT- node IESE</t>
  </si>
  <si>
    <t>Node de supercomputació  (DIH4CAT)</t>
  </si>
  <si>
    <t>Activitat del IAM3DHUB 2022</t>
  </si>
  <si>
    <t>Desenvolupament de línies pròpies de recerca industrial</t>
  </si>
  <si>
    <t>IMPULSANT LA TRANSFERÈNCIA DE TECNOLOGIA A CATALUNYA A TRAVÉS DEL MODEL TECNIO</t>
  </si>
  <si>
    <t>Pla Integral de suport a la Internacionalització d l'empresa catalana de les Cambres de Comerç</t>
  </si>
  <si>
    <t>Sol·licitud de finançament per part d¿ACCIÓ a les actuacions desenvolupades per BIOCAT</t>
  </si>
  <si>
    <t>Impuls per augmentar la competitivitat de les empreses i centres catalans en l’àmbit de la fusió i p</t>
  </si>
  <si>
    <t xml:space="preserve">Totalment justificat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</si>
</sst>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4" formatCode="_-* #,##0.00\ &quot;€&quot;_-;\-* #,##0.00\ &quot;€&quot;_-;_-* &quot;-&quot;??\ &quot;€&quot;_-;_-@_-"/>
    <numFmt numFmtId="43" formatCode="_-* #,##0.00_-;\-* #,##0.00_-;_-* &quot;-&quot;??_-;_-@_-"/>
    <numFmt numFmtId="164" formatCode="#,##0.00\ &quot;€&quot;"/>
    <numFmt numFmtId="165" formatCode="#,##0.00\ &quot;EUR&quot;"/>
  </numFmts>
  <fonts count="42">
    <font>
      <sz val="10"/>
      <name val="Arial"/>
    </font>
    <font>
      <sz val="10"/>
      <name val="Arial"/>
      <family val="2"/>
    </font>
    <font>
      <sz val="10"/>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62"/>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sz val="10"/>
      <color indexed="8"/>
      <name val="Arial"/>
      <family val="2"/>
    </font>
    <font>
      <b/>
      <sz val="18"/>
      <color indexed="62"/>
      <name val="Cambria"/>
      <family val="2"/>
    </font>
    <font>
      <sz val="11"/>
      <color indexed="10"/>
      <name val="Calibri"/>
      <family val="2"/>
    </font>
    <font>
      <i/>
      <sz val="10"/>
      <color rgb="FF7F7F7F"/>
      <name val="Arial"/>
      <family val="2"/>
    </font>
    <font>
      <b/>
      <sz val="18"/>
      <color theme="3"/>
      <name val="Calibri Light"/>
      <family val="2"/>
      <scheme val="major"/>
    </font>
    <font>
      <b/>
      <sz val="13"/>
      <color indexed="62"/>
      <name val="Calibri"/>
      <family val="2"/>
    </font>
    <font>
      <b/>
      <sz val="11"/>
      <color indexed="8"/>
      <name val="Calibri"/>
      <family val="2"/>
    </font>
    <font>
      <sz val="10"/>
      <name val="0"/>
    </font>
    <font>
      <b/>
      <sz val="8"/>
      <name val="Arial"/>
      <family val="2"/>
    </font>
    <font>
      <sz val="12"/>
      <name val="0"/>
    </font>
    <font>
      <sz val="19"/>
      <name val="0"/>
    </font>
    <font>
      <b/>
      <sz val="10"/>
      <name val="0"/>
    </font>
    <font>
      <sz val="10"/>
      <name val="Arial"/>
      <family val="2"/>
    </font>
    <font>
      <b/>
      <sz val="10"/>
      <color theme="1"/>
      <name val="Calibri"/>
      <family val="2"/>
      <scheme val="minor"/>
    </font>
    <font>
      <sz val="10"/>
      <color theme="1"/>
      <name val="Calibri"/>
      <family val="2"/>
      <scheme val="minor"/>
    </font>
    <font>
      <sz val="10"/>
      <color theme="7" tint="-0.249977111117893"/>
      <name val="Calibri"/>
      <family val="2"/>
      <scheme val="minor"/>
    </font>
    <font>
      <sz val="10"/>
      <name val="Arial"/>
      <family val="2"/>
    </font>
    <font>
      <b/>
      <sz val="10"/>
      <color rgb="FF000000"/>
      <name val="Calibri"/>
      <family val="2"/>
      <scheme val="minor"/>
    </font>
    <font>
      <sz val="10"/>
      <color rgb="FF000000"/>
      <name val="Calibri"/>
      <family val="2"/>
      <scheme val="minor"/>
    </font>
    <font>
      <sz val="10"/>
      <color rgb="FFBA06A5"/>
      <name val="Calibri"/>
      <family val="2"/>
      <scheme val="minor"/>
    </font>
    <font>
      <sz val="10"/>
      <color rgb="FFFF0000"/>
      <name val="Calibri"/>
      <family val="2"/>
      <scheme val="minor"/>
    </font>
    <font>
      <sz val="10"/>
      <name val="Arial"/>
    </font>
    <font>
      <sz val="7"/>
      <color theme="2" tint="-0.499984740745262"/>
      <name val="Calibri"/>
      <family val="2"/>
      <scheme val="minor"/>
    </font>
    <font>
      <b/>
      <sz val="7"/>
      <color theme="2" tint="-0.499984740745262"/>
      <name val="Calibri"/>
      <family val="2"/>
      <scheme val="minor"/>
    </font>
    <font>
      <b/>
      <sz val="10"/>
      <color rgb="FFC00000"/>
      <name val="Calibri"/>
      <family val="2"/>
      <scheme val="minor"/>
    </font>
    <font>
      <b/>
      <sz val="7"/>
      <color rgb="FFAA04A2"/>
      <name val="Calibri"/>
      <family val="2"/>
      <scheme val="minor"/>
    </font>
    <font>
      <b/>
      <sz val="12"/>
      <color rgb="FFBA06A5"/>
      <name val="Calibri"/>
      <family val="2"/>
      <scheme val="minor"/>
    </font>
    <font>
      <b/>
      <sz val="10"/>
      <color rgb="FFAA04A2"/>
      <name val="Arial"/>
      <family val="2"/>
    </font>
  </fonts>
  <fills count="24">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tint="-4.9989318521683403E-2"/>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rgb="FFDEA7A6"/>
        <bgColor indexed="64"/>
      </patternFill>
    </fill>
    <fill>
      <patternFill patternType="solid">
        <fgColor theme="0" tint="-0.14996795556505021"/>
        <bgColor indexed="64"/>
      </patternFill>
    </fill>
    <fill>
      <patternFill patternType="solid">
        <fgColor rgb="FFEFD3D2"/>
        <bgColor indexed="64"/>
      </patternFill>
    </fill>
    <fill>
      <patternFill patternType="solid">
        <fgColor rgb="FFEAC4C3"/>
        <bgColor indexed="64"/>
      </patternFill>
    </fill>
    <fill>
      <patternFill patternType="solid">
        <fgColor rgb="FFF4E1E0"/>
        <bgColor indexed="64"/>
      </patternFill>
    </fill>
    <fill>
      <patternFill patternType="solid">
        <fgColor rgb="FFF9EFEF"/>
        <bgColor indexed="64"/>
      </patternFill>
    </fill>
  </fills>
  <borders count="5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style="thin">
        <color indexed="48"/>
      </right>
      <top style="thin">
        <color indexed="48"/>
      </top>
      <bottom style="thin">
        <color indexed="48"/>
      </bottom>
      <diagonal/>
    </border>
    <border>
      <left/>
      <right style="thin">
        <color indexed="48"/>
      </right>
      <top style="medium">
        <color indexed="41"/>
      </top>
      <bottom style="thin">
        <color indexed="48"/>
      </bottom>
      <diagonal/>
    </border>
    <border>
      <left style="thin">
        <color indexed="54"/>
      </left>
      <right/>
      <top style="thin">
        <color indexed="5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s>
  <cellStyleXfs count="70">
    <xf numFmtId="0" fontId="0" fillId="0" borderId="0">
      <alignment shrinkToFit="1"/>
    </xf>
    <xf numFmtId="0" fontId="1" fillId="0" borderId="0">
      <alignment shrinkToFit="1"/>
    </xf>
    <xf numFmtId="0" fontId="2" fillId="0" borderId="0"/>
    <xf numFmtId="0" fontId="18" fillId="0" borderId="0" applyNumberFormat="0" applyFill="0" applyBorder="0" applyAlignment="0" applyProtection="0"/>
    <xf numFmtId="0" fontId="7" fillId="0" borderId="6" applyNumberFormat="0" applyFill="0" applyAlignment="0" applyProtection="0"/>
    <xf numFmtId="0" fontId="19"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3" fillId="5" borderId="0" applyNumberFormat="0" applyBorder="0" applyAlignment="0" applyProtection="0"/>
    <xf numFmtId="0" fontId="10" fillId="9" borderId="0" applyNumberFormat="0" applyBorder="0" applyAlignment="0" applyProtection="0"/>
    <xf numFmtId="0" fontId="11" fillId="8" borderId="0" applyNumberFormat="0" applyBorder="0" applyAlignment="0" applyProtection="0"/>
    <xf numFmtId="0" fontId="9" fillId="8" borderId="3" applyNumberFormat="0" applyAlignment="0" applyProtection="0"/>
    <xf numFmtId="0" fontId="12" fillId="6" borderId="8" applyNumberFormat="0" applyAlignment="0" applyProtection="0"/>
    <xf numFmtId="0" fontId="4" fillId="6" borderId="3" applyNumberFormat="0" applyAlignment="0" applyProtection="0"/>
    <xf numFmtId="0" fontId="6" fillId="0" borderId="5" applyNumberFormat="0" applyFill="0" applyAlignment="0" applyProtection="0"/>
    <xf numFmtId="0" fontId="5" fillId="7" borderId="4" applyNumberFormat="0" applyAlignment="0" applyProtection="0"/>
    <xf numFmtId="0" fontId="16" fillId="0" borderId="0" applyNumberFormat="0" applyFill="0" applyBorder="0" applyAlignment="0" applyProtection="0"/>
    <xf numFmtId="0" fontId="1" fillId="10" borderId="7" applyNumberFormat="0" applyFont="0" applyAlignment="0" applyProtection="0"/>
    <xf numFmtId="0" fontId="17" fillId="0" borderId="0" applyNumberFormat="0" applyFill="0" applyBorder="0" applyAlignment="0" applyProtection="0"/>
    <xf numFmtId="0" fontId="20" fillId="0" borderId="13" applyNumberFormat="0" applyFill="0" applyAlignment="0" applyProtection="0"/>
    <xf numFmtId="4" fontId="25" fillId="19" borderId="18" applyNumberFormat="0" applyAlignment="0" applyProtection="0">
      <alignment vertical="center"/>
    </xf>
    <xf numFmtId="4" fontId="21" fillId="0" borderId="18" applyNumberFormat="0" applyProtection="0">
      <alignment vertical="center"/>
    </xf>
    <xf numFmtId="4" fontId="25" fillId="18" borderId="18" applyNumberFormat="0" applyAlignment="0" applyProtection="0">
      <alignment horizontal="left" vertical="center" indent="1"/>
    </xf>
    <xf numFmtId="0" fontId="13" fillId="11" borderId="9" applyNumberFormat="0" applyProtection="0">
      <alignment horizontal="left" vertical="top" indent="1"/>
    </xf>
    <xf numFmtId="4" fontId="25" fillId="18" borderId="0" applyNumberFormat="0" applyProtection="0">
      <alignment horizontal="left" vertical="center" indent="1"/>
    </xf>
    <xf numFmtId="4" fontId="21" fillId="0" borderId="14" applyNumberFormat="0" applyProtection="0">
      <alignment horizontal="right" vertical="center"/>
    </xf>
    <xf numFmtId="4" fontId="21" fillId="18" borderId="14" applyNumberFormat="0" applyAlignment="0" applyProtection="0">
      <alignment horizontal="right" vertical="center"/>
    </xf>
    <xf numFmtId="4" fontId="21" fillId="0" borderId="14" applyNumberFormat="0" applyProtection="0">
      <alignment horizontal="right" vertical="center"/>
    </xf>
    <xf numFmtId="4" fontId="21" fillId="0" borderId="14" applyNumberFormat="0" applyProtection="0">
      <alignment horizontal="right" vertical="center"/>
    </xf>
    <xf numFmtId="4" fontId="21" fillId="0" borderId="14" applyNumberFormat="0" applyProtection="0">
      <alignment horizontal="right" vertical="center"/>
    </xf>
    <xf numFmtId="4" fontId="21" fillId="0" borderId="14" applyNumberFormat="0" applyProtection="0">
      <alignment horizontal="right" vertical="center"/>
    </xf>
    <xf numFmtId="4" fontId="21" fillId="0" borderId="14" applyNumberFormat="0" applyProtection="0">
      <alignment horizontal="right" vertical="center"/>
    </xf>
    <xf numFmtId="4" fontId="21" fillId="0" borderId="14" applyNumberFormat="0" applyProtection="0">
      <alignment horizontal="right" vertical="center"/>
    </xf>
    <xf numFmtId="4" fontId="21" fillId="0" borderId="14" applyNumberFormat="0" applyProtection="0">
      <alignment horizontal="right" vertical="center"/>
    </xf>
    <xf numFmtId="4" fontId="21" fillId="0" borderId="15" applyNumberFormat="0" applyProtection="0">
      <alignment horizontal="left" vertical="center" indent="1"/>
    </xf>
    <xf numFmtId="4" fontId="21" fillId="0" borderId="0" applyNumberFormat="0" applyProtection="0">
      <alignment horizontal="left" vertical="center" indent="1"/>
    </xf>
    <xf numFmtId="4" fontId="23" fillId="0" borderId="0" applyNumberFormat="0" applyProtection="0">
      <alignment horizontal="left" vertical="center" indent="1"/>
    </xf>
    <xf numFmtId="4" fontId="21" fillId="0" borderId="14" applyNumberFormat="0" applyProtection="0">
      <alignment horizontal="right" vertical="center"/>
    </xf>
    <xf numFmtId="4" fontId="21" fillId="0" borderId="0" applyNumberFormat="0" applyProtection="0">
      <alignment horizontal="left" vertical="center" indent="1"/>
    </xf>
    <xf numFmtId="4" fontId="21" fillId="0" borderId="0" applyNumberFormat="0" applyProtection="0">
      <alignment horizontal="left" vertical="center" indent="1"/>
    </xf>
    <xf numFmtId="0" fontId="21" fillId="21" borderId="17" applyNumberFormat="0" applyProtection="0">
      <alignment horizontal="left" vertical="center" indent="1"/>
    </xf>
    <xf numFmtId="0" fontId="1" fillId="14" borderId="9" applyNumberFormat="0" applyProtection="0">
      <alignment horizontal="left" vertical="top" indent="1"/>
    </xf>
    <xf numFmtId="0" fontId="21" fillId="20" borderId="14" applyNumberFormat="0" applyProtection="0">
      <alignment horizontal="left" vertical="center" indent="1"/>
    </xf>
    <xf numFmtId="0" fontId="1" fillId="12" borderId="9" applyNumberFormat="0" applyProtection="0">
      <alignment horizontal="left" vertical="top" indent="1"/>
    </xf>
    <xf numFmtId="0" fontId="21" fillId="22" borderId="17" applyNumberFormat="0" applyProtection="0">
      <alignment horizontal="left" vertical="center" indent="1"/>
    </xf>
    <xf numFmtId="0" fontId="1" fillId="15" borderId="9" applyNumberFormat="0" applyProtection="0">
      <alignment horizontal="left" vertical="top" indent="1"/>
    </xf>
    <xf numFmtId="0" fontId="21" fillId="23" borderId="17" applyNumberFormat="0" applyProtection="0">
      <alignment horizontal="left" vertical="center" indent="1"/>
    </xf>
    <xf numFmtId="0" fontId="1" fillId="13" borderId="9" applyNumberFormat="0" applyProtection="0">
      <alignment horizontal="left" vertical="top" indent="1"/>
    </xf>
    <xf numFmtId="0" fontId="1" fillId="16" borderId="10" applyNumberFormat="0">
      <protection locked="0"/>
    </xf>
    <xf numFmtId="4" fontId="13" fillId="19" borderId="17" applyNumberFormat="0" applyProtection="0">
      <alignment vertical="center"/>
    </xf>
    <xf numFmtId="4" fontId="21" fillId="0" borderId="14" applyNumberFormat="0" applyProtection="0">
      <alignment vertical="center"/>
    </xf>
    <xf numFmtId="4" fontId="14" fillId="17" borderId="9" applyNumberFormat="0" applyProtection="0">
      <alignment horizontal="left" vertical="center" indent="1"/>
    </xf>
    <xf numFmtId="0" fontId="14" fillId="17" borderId="9" applyNumberFormat="0" applyProtection="0">
      <alignment horizontal="left" vertical="top" indent="1"/>
    </xf>
    <xf numFmtId="4" fontId="21" fillId="4" borderId="17" applyNumberFormat="0" applyProtection="0">
      <alignment horizontal="right" vertical="center"/>
    </xf>
    <xf numFmtId="4" fontId="21" fillId="0" borderId="14" applyNumberFormat="0" applyProtection="0">
      <alignment horizontal="right" vertical="center"/>
    </xf>
    <xf numFmtId="4" fontId="21" fillId="20" borderId="17" applyNumberFormat="0" applyProtection="0">
      <alignment horizontal="left" vertical="center" indent="1"/>
    </xf>
    <xf numFmtId="0" fontId="21" fillId="20" borderId="17" applyNumberFormat="0" applyProtection="0">
      <alignment horizontal="left" vertical="top" indent="1"/>
    </xf>
    <xf numFmtId="4" fontId="24" fillId="0" borderId="0" applyNumberFormat="0" applyProtection="0">
      <alignment horizontal="left" vertical="center" indent="1"/>
    </xf>
    <xf numFmtId="4" fontId="21" fillId="4" borderId="17" applyNumberFormat="0" applyProtection="0">
      <alignment horizontal="right" vertical="center"/>
    </xf>
    <xf numFmtId="0" fontId="15" fillId="0" borderId="0" applyNumberFormat="0" applyFill="0" applyBorder="0" applyAlignment="0" applyProtection="0"/>
    <xf numFmtId="0" fontId="21" fillId="0" borderId="0"/>
    <xf numFmtId="0" fontId="22" fillId="14" borderId="16" applyBorder="0"/>
    <xf numFmtId="0" fontId="1" fillId="0" borderId="0"/>
    <xf numFmtId="0" fontId="1" fillId="0" borderId="0">
      <alignment shrinkToFit="1"/>
    </xf>
    <xf numFmtId="0" fontId="1" fillId="0" borderId="0">
      <alignment shrinkToFit="1"/>
    </xf>
    <xf numFmtId="0" fontId="2" fillId="0" borderId="0"/>
    <xf numFmtId="43" fontId="26" fillId="0" borderId="0" applyFont="0" applyFill="0" applyBorder="0" applyAlignment="0" applyProtection="0"/>
    <xf numFmtId="44" fontId="30" fillId="0" borderId="0" applyFont="0" applyFill="0" applyBorder="0" applyAlignment="0" applyProtection="0"/>
    <xf numFmtId="0" fontId="35" fillId="0" borderId="0"/>
    <xf numFmtId="43" fontId="1" fillId="0" borderId="0" applyFont="0" applyFill="0" applyBorder="0" applyAlignment="0" applyProtection="0"/>
  </cellStyleXfs>
  <cellXfs count="119">
    <xf numFmtId="0" fontId="0" fillId="0" borderId="0" xfId="0">
      <alignment shrinkToFit="1"/>
    </xf>
    <xf numFmtId="0" fontId="28" fillId="2" borderId="0" xfId="0" applyFont="1" applyFill="1" applyAlignment="1">
      <alignment horizontal="center" shrinkToFit="1"/>
    </xf>
    <xf numFmtId="0" fontId="28" fillId="2" borderId="0" xfId="0" applyFont="1" applyFill="1">
      <alignment shrinkToFit="1"/>
    </xf>
    <xf numFmtId="0" fontId="28" fillId="2" borderId="0" xfId="0" applyFont="1" applyFill="1" applyAlignment="1">
      <alignment vertical="center" shrinkToFit="1"/>
    </xf>
    <xf numFmtId="0" fontId="29" fillId="2" borderId="0" xfId="0" applyFont="1" applyFill="1">
      <alignment shrinkToFit="1"/>
    </xf>
    <xf numFmtId="49" fontId="29" fillId="2" borderId="0" xfId="0" applyNumberFormat="1" applyFont="1" applyFill="1">
      <alignment shrinkToFit="1"/>
    </xf>
    <xf numFmtId="164" fontId="29" fillId="2" borderId="0" xfId="0" applyNumberFormat="1" applyFont="1" applyFill="1">
      <alignment shrinkToFit="1"/>
    </xf>
    <xf numFmtId="4" fontId="29" fillId="2" borderId="0" xfId="0" applyNumberFormat="1" applyFont="1" applyFill="1">
      <alignment shrinkToFit="1"/>
    </xf>
    <xf numFmtId="0" fontId="29" fillId="3" borderId="0" xfId="0" applyFont="1" applyFill="1" applyAlignment="1">
      <alignment horizontal="center" vertical="center" wrapText="1"/>
    </xf>
    <xf numFmtId="0" fontId="29" fillId="2" borderId="0" xfId="0" applyFont="1" applyFill="1" applyAlignment="1">
      <alignment horizontal="center" wrapText="1" shrinkToFit="1"/>
    </xf>
    <xf numFmtId="0" fontId="29" fillId="3" borderId="0" xfId="0" applyFont="1" applyFill="1" applyAlignment="1">
      <alignment horizontal="left" vertical="center"/>
    </xf>
    <xf numFmtId="0" fontId="29" fillId="2" borderId="0" xfId="0" applyFont="1" applyFill="1" applyAlignment="1">
      <alignment vertical="center" shrinkToFit="1"/>
    </xf>
    <xf numFmtId="0" fontId="29" fillId="2" borderId="0" xfId="0" applyFont="1" applyFill="1" applyAlignment="1">
      <alignment horizontal="center" vertical="center" shrinkToFit="1"/>
    </xf>
    <xf numFmtId="0" fontId="27" fillId="2" borderId="0" xfId="0" applyFont="1" applyFill="1">
      <alignment shrinkToFit="1"/>
    </xf>
    <xf numFmtId="0" fontId="28" fillId="2" borderId="1" xfId="0" applyFont="1" applyFill="1" applyBorder="1" applyAlignment="1">
      <alignment vertical="center" wrapText="1"/>
    </xf>
    <xf numFmtId="0" fontId="28" fillId="2" borderId="21" xfId="0" applyFont="1" applyFill="1" applyBorder="1" applyAlignment="1">
      <alignment vertical="center" wrapText="1"/>
    </xf>
    <xf numFmtId="0" fontId="28" fillId="2" borderId="2" xfId="0" applyFont="1" applyFill="1" applyBorder="1" applyAlignment="1">
      <alignment vertical="center" wrapText="1"/>
    </xf>
    <xf numFmtId="44" fontId="28" fillId="2" borderId="1" xfId="67" applyFont="1" applyFill="1" applyBorder="1" applyAlignment="1">
      <alignment horizontal="center" vertical="center" wrapText="1"/>
    </xf>
    <xf numFmtId="44" fontId="28" fillId="2" borderId="1" xfId="67" applyFont="1" applyFill="1" applyBorder="1" applyAlignment="1">
      <alignment vertical="center" wrapText="1"/>
    </xf>
    <xf numFmtId="44" fontId="28" fillId="2" borderId="1" xfId="67" applyFont="1" applyFill="1" applyBorder="1" applyAlignment="1">
      <alignment horizontal="center" vertical="center"/>
    </xf>
    <xf numFmtId="0" fontId="28" fillId="2" borderId="20" xfId="0" applyFont="1" applyFill="1" applyBorder="1" applyAlignment="1">
      <alignment vertical="center" wrapText="1"/>
    </xf>
    <xf numFmtId="44" fontId="28" fillId="2" borderId="21" xfId="67" applyFont="1" applyFill="1" applyBorder="1" applyAlignment="1">
      <alignment horizontal="center" vertical="center" wrapText="1"/>
    </xf>
    <xf numFmtId="44" fontId="28" fillId="2" borderId="21" xfId="67" applyFont="1" applyFill="1" applyBorder="1" applyAlignment="1">
      <alignment vertical="center" wrapText="1"/>
    </xf>
    <xf numFmtId="0" fontId="32" fillId="2" borderId="2" xfId="0" applyFont="1" applyFill="1" applyBorder="1" applyAlignment="1">
      <alignment vertical="center" wrapText="1"/>
    </xf>
    <xf numFmtId="44" fontId="32" fillId="2" borderId="1" xfId="67" applyFont="1" applyFill="1" applyBorder="1" applyAlignment="1">
      <alignment horizontal="center" vertical="center" wrapText="1"/>
    </xf>
    <xf numFmtId="0" fontId="32" fillId="2" borderId="1" xfId="0" applyFont="1" applyFill="1" applyBorder="1" applyAlignment="1">
      <alignment vertical="center" wrapText="1"/>
    </xf>
    <xf numFmtId="44" fontId="32" fillId="2" borderId="1" xfId="67" applyFont="1" applyFill="1" applyBorder="1" applyAlignment="1">
      <alignment vertical="center" wrapText="1"/>
    </xf>
    <xf numFmtId="0" fontId="32" fillId="2" borderId="20" xfId="0" applyFont="1" applyFill="1" applyBorder="1" applyAlignment="1">
      <alignment vertical="center" wrapText="1"/>
    </xf>
    <xf numFmtId="44" fontId="32" fillId="2" borderId="21" xfId="67" applyFont="1" applyFill="1" applyBorder="1" applyAlignment="1">
      <alignment horizontal="center" vertical="center" wrapText="1"/>
    </xf>
    <xf numFmtId="0" fontId="32" fillId="2" borderId="21" xfId="0" applyFont="1" applyFill="1" applyBorder="1" applyAlignment="1">
      <alignment vertical="center" wrapText="1"/>
    </xf>
    <xf numFmtId="44" fontId="32" fillId="2" borderId="21" xfId="67" applyFont="1" applyFill="1" applyBorder="1" applyAlignment="1">
      <alignment vertical="center" wrapText="1"/>
    </xf>
    <xf numFmtId="0" fontId="28" fillId="2" borderId="19" xfId="0" applyFont="1" applyFill="1" applyBorder="1" applyAlignment="1">
      <alignment vertical="center" wrapText="1"/>
    </xf>
    <xf numFmtId="44" fontId="28" fillId="2" borderId="25" xfId="67" applyFont="1" applyFill="1" applyBorder="1" applyAlignment="1">
      <alignment horizontal="center" vertical="center" wrapText="1"/>
    </xf>
    <xf numFmtId="0" fontId="28" fillId="2" borderId="25" xfId="0" applyFont="1" applyFill="1" applyBorder="1" applyAlignment="1">
      <alignment vertical="center" wrapText="1"/>
    </xf>
    <xf numFmtId="44" fontId="28" fillId="2" borderId="25" xfId="67" applyFont="1" applyFill="1" applyBorder="1" applyAlignment="1">
      <alignment vertical="center" wrapText="1"/>
    </xf>
    <xf numFmtId="0" fontId="31" fillId="2" borderId="22" xfId="0" applyFont="1" applyFill="1" applyBorder="1" applyAlignment="1">
      <alignment horizontal="left" vertical="center" wrapText="1"/>
    </xf>
    <xf numFmtId="44" fontId="27" fillId="2" borderId="23" xfId="67" applyFont="1" applyFill="1" applyBorder="1" applyAlignment="1">
      <alignment horizontal="center" vertical="center" wrapText="1"/>
    </xf>
    <xf numFmtId="0" fontId="27" fillId="2" borderId="23" xfId="0" applyFont="1" applyFill="1" applyBorder="1" applyAlignment="1">
      <alignment horizontal="center" vertical="center" wrapText="1"/>
    </xf>
    <xf numFmtId="0" fontId="32" fillId="2" borderId="19" xfId="0" applyFont="1" applyFill="1" applyBorder="1" applyAlignment="1">
      <alignment vertical="center" wrapText="1"/>
    </xf>
    <xf numFmtId="44" fontId="32" fillId="2" borderId="25" xfId="67" applyFont="1" applyFill="1" applyBorder="1" applyAlignment="1">
      <alignment horizontal="center" vertical="center" wrapText="1"/>
    </xf>
    <xf numFmtId="0" fontId="32" fillId="2" borderId="25" xfId="0" applyFont="1" applyFill="1" applyBorder="1" applyAlignment="1">
      <alignment vertical="center" wrapText="1"/>
    </xf>
    <xf numFmtId="44" fontId="32" fillId="2" borderId="25" xfId="67" applyFont="1" applyFill="1" applyBorder="1" applyAlignment="1">
      <alignment vertical="center" wrapText="1"/>
    </xf>
    <xf numFmtId="44" fontId="31" fillId="2" borderId="23" xfId="67" applyFont="1" applyFill="1" applyBorder="1" applyAlignment="1">
      <alignment horizontal="center" vertical="center" wrapText="1"/>
    </xf>
    <xf numFmtId="0" fontId="31" fillId="2" borderId="23" xfId="0" applyFont="1" applyFill="1" applyBorder="1" applyAlignment="1">
      <alignment horizontal="center" vertical="center" wrapText="1"/>
    </xf>
    <xf numFmtId="44" fontId="28" fillId="2" borderId="27" xfId="67" applyFont="1" applyFill="1" applyBorder="1" applyAlignment="1">
      <alignment vertical="center" wrapText="1"/>
    </xf>
    <xf numFmtId="44" fontId="28" fillId="2" borderId="28" xfId="67" applyFont="1" applyFill="1" applyBorder="1" applyAlignment="1">
      <alignment vertical="center" wrapText="1"/>
    </xf>
    <xf numFmtId="44" fontId="28" fillId="2" borderId="25" xfId="67" applyFont="1" applyFill="1" applyBorder="1" applyAlignment="1">
      <alignment horizontal="center" vertical="center"/>
    </xf>
    <xf numFmtId="44" fontId="28" fillId="2" borderId="26" xfId="67" applyFont="1" applyFill="1" applyBorder="1" applyAlignment="1">
      <alignment vertical="center" wrapText="1"/>
    </xf>
    <xf numFmtId="44" fontId="27" fillId="2" borderId="24" xfId="67" applyFont="1" applyFill="1" applyBorder="1" applyAlignment="1">
      <alignment horizontal="center" vertical="center" wrapText="1"/>
    </xf>
    <xf numFmtId="0" fontId="28" fillId="2" borderId="0" xfId="0" applyFont="1" applyFill="1" applyAlignment="1"/>
    <xf numFmtId="44" fontId="28" fillId="2" borderId="0" xfId="67" applyFont="1" applyFill="1" applyBorder="1" applyAlignment="1">
      <alignment vertical="center"/>
    </xf>
    <xf numFmtId="0" fontId="27" fillId="2" borderId="29" xfId="0" applyFont="1" applyFill="1" applyBorder="1" applyAlignment="1">
      <alignment horizontal="left" vertical="center" wrapText="1"/>
    </xf>
    <xf numFmtId="44" fontId="27" fillId="2" borderId="30" xfId="67" applyFont="1" applyFill="1" applyBorder="1" applyAlignment="1">
      <alignment horizontal="center" vertical="center" wrapText="1"/>
    </xf>
    <xf numFmtId="0" fontId="27" fillId="2" borderId="30" xfId="0" applyFont="1" applyFill="1" applyBorder="1" applyAlignment="1">
      <alignment horizontal="center" vertical="center" wrapText="1"/>
    </xf>
    <xf numFmtId="44" fontId="27" fillId="2" borderId="31" xfId="67" applyFont="1" applyFill="1" applyBorder="1" applyAlignment="1">
      <alignment horizontal="center" vertical="center" wrapText="1"/>
    </xf>
    <xf numFmtId="0" fontId="28" fillId="2" borderId="0" xfId="0" applyFont="1" applyFill="1" applyAlignment="1">
      <alignment vertical="center"/>
    </xf>
    <xf numFmtId="0" fontId="28" fillId="2" borderId="0" xfId="0" applyFont="1" applyFill="1" applyAlignment="1">
      <alignment horizontal="center" vertical="center" shrinkToFit="1"/>
    </xf>
    <xf numFmtId="7" fontId="28" fillId="2" borderId="0" xfId="66" applyNumberFormat="1" applyFont="1" applyFill="1" applyAlignment="1">
      <alignment vertical="center" shrinkToFit="1"/>
    </xf>
    <xf numFmtId="49" fontId="28" fillId="2" borderId="0" xfId="0" applyNumberFormat="1" applyFont="1" applyFill="1" applyAlignment="1">
      <alignment vertical="center" shrinkToFit="1"/>
    </xf>
    <xf numFmtId="44" fontId="27" fillId="2" borderId="32" xfId="67" applyFont="1" applyFill="1" applyBorder="1" applyAlignment="1">
      <alignment horizontal="center" vertical="center" wrapText="1"/>
    </xf>
    <xf numFmtId="0" fontId="27" fillId="2" borderId="32" xfId="0" applyFont="1" applyFill="1" applyBorder="1" applyAlignment="1">
      <alignment horizontal="center" vertical="center" wrapText="1"/>
    </xf>
    <xf numFmtId="44" fontId="27" fillId="2" borderId="34" xfId="67" applyFont="1" applyFill="1" applyBorder="1" applyAlignment="1">
      <alignment horizontal="center" vertical="center" wrapText="1"/>
    </xf>
    <xf numFmtId="0" fontId="27" fillId="2" borderId="33" xfId="0" applyFont="1" applyFill="1" applyBorder="1" applyAlignment="1">
      <alignment horizontal="left" vertical="center" wrapText="1"/>
    </xf>
    <xf numFmtId="0" fontId="33" fillId="2" borderId="0" xfId="0" applyFont="1" applyFill="1" applyAlignment="1">
      <alignment vertical="center" shrinkToFit="1"/>
    </xf>
    <xf numFmtId="0" fontId="34" fillId="2" borderId="0" xfId="0" applyFont="1" applyFill="1" applyAlignment="1">
      <alignment horizontal="center" vertical="center" shrinkToFit="1"/>
    </xf>
    <xf numFmtId="44" fontId="28" fillId="2" borderId="1" xfId="67" applyFont="1" applyFill="1" applyBorder="1" applyAlignment="1">
      <alignment horizontal="right" vertical="center" wrapText="1"/>
    </xf>
    <xf numFmtId="44" fontId="28" fillId="2" borderId="27" xfId="67" applyFont="1" applyFill="1" applyBorder="1" applyAlignment="1">
      <alignment horizontal="right" vertical="center" wrapText="1"/>
    </xf>
    <xf numFmtId="44" fontId="28" fillId="2" borderId="0" xfId="67" applyFont="1" applyFill="1" applyBorder="1" applyAlignment="1">
      <alignment horizontal="right" vertical="center"/>
    </xf>
    <xf numFmtId="44" fontId="28" fillId="2" borderId="1" xfId="67" applyFont="1" applyFill="1" applyBorder="1" applyAlignment="1">
      <alignment horizontal="right" vertical="center"/>
    </xf>
    <xf numFmtId="44" fontId="28" fillId="2" borderId="37" xfId="67" applyFont="1" applyFill="1" applyBorder="1" applyAlignment="1">
      <alignment horizontal="right" vertical="center"/>
    </xf>
    <xf numFmtId="7" fontId="28" fillId="2" borderId="1" xfId="66" applyNumberFormat="1" applyFont="1" applyFill="1" applyBorder="1" applyAlignment="1">
      <alignment vertical="center" wrapText="1"/>
    </xf>
    <xf numFmtId="44" fontId="28" fillId="2" borderId="37" xfId="67" applyFont="1" applyFill="1" applyBorder="1" applyAlignment="1">
      <alignment vertical="center"/>
    </xf>
    <xf numFmtId="44" fontId="28" fillId="2" borderId="1" xfId="67" applyFont="1" applyFill="1" applyBorder="1" applyAlignment="1">
      <alignment vertical="center"/>
    </xf>
    <xf numFmtId="44" fontId="28" fillId="2" borderId="36" xfId="67" applyFont="1" applyFill="1" applyBorder="1" applyAlignment="1">
      <alignment vertical="center"/>
    </xf>
    <xf numFmtId="44" fontId="28" fillId="2" borderId="35" xfId="67" applyFont="1" applyFill="1" applyBorder="1" applyAlignment="1">
      <alignment vertical="center" wrapText="1"/>
    </xf>
    <xf numFmtId="0" fontId="28" fillId="2" borderId="35" xfId="0" applyFont="1" applyFill="1" applyBorder="1" applyAlignment="1">
      <alignment vertical="center" wrapText="1"/>
    </xf>
    <xf numFmtId="49" fontId="28" fillId="2" borderId="38" xfId="62" applyNumberFormat="1" applyFont="1" applyFill="1" applyBorder="1" applyAlignment="1">
      <alignment vertical="center" wrapText="1"/>
    </xf>
    <xf numFmtId="49" fontId="28" fillId="2" borderId="39" xfId="62" applyNumberFormat="1" applyFont="1" applyFill="1" applyBorder="1" applyAlignment="1">
      <alignment vertical="center" wrapText="1"/>
    </xf>
    <xf numFmtId="0" fontId="28" fillId="2" borderId="40" xfId="0" applyFont="1" applyFill="1" applyBorder="1" applyAlignment="1">
      <alignment vertical="center" wrapText="1"/>
    </xf>
    <xf numFmtId="49" fontId="28" fillId="2" borderId="2" xfId="0" applyNumberFormat="1" applyFont="1" applyFill="1" applyBorder="1" applyAlignment="1">
      <alignment vertical="center" wrapText="1"/>
    </xf>
    <xf numFmtId="49" fontId="28" fillId="2" borderId="42" xfId="62" applyNumberFormat="1" applyFont="1" applyFill="1" applyBorder="1" applyAlignment="1">
      <alignment vertical="center" wrapText="1"/>
    </xf>
    <xf numFmtId="49" fontId="28" fillId="2" borderId="44" xfId="0" applyNumberFormat="1" applyFont="1" applyFill="1" applyBorder="1" applyAlignment="1">
      <alignment vertical="center" wrapText="1"/>
    </xf>
    <xf numFmtId="7" fontId="28" fillId="2" borderId="43" xfId="66" applyNumberFormat="1" applyFont="1" applyFill="1" applyBorder="1" applyAlignment="1">
      <alignment vertical="center" wrapText="1"/>
    </xf>
    <xf numFmtId="44" fontId="28" fillId="2" borderId="43" xfId="67" applyFont="1" applyFill="1" applyBorder="1" applyAlignment="1">
      <alignment vertical="center"/>
    </xf>
    <xf numFmtId="0" fontId="27" fillId="2" borderId="41" xfId="0" applyFont="1" applyFill="1" applyBorder="1" applyAlignment="1">
      <alignment horizontal="center" vertical="center" wrapText="1"/>
    </xf>
    <xf numFmtId="44" fontId="28" fillId="2" borderId="41" xfId="67" applyFont="1" applyFill="1" applyBorder="1" applyAlignment="1">
      <alignment horizontal="right" vertical="center" wrapText="1"/>
    </xf>
    <xf numFmtId="44" fontId="28" fillId="2" borderId="35" xfId="67" applyFont="1" applyFill="1" applyBorder="1" applyAlignment="1">
      <alignment horizontal="right" vertical="center"/>
    </xf>
    <xf numFmtId="165" fontId="28" fillId="2" borderId="1" xfId="53" applyNumberFormat="1" applyFont="1" applyFill="1" applyBorder="1">
      <alignment horizontal="right" vertical="center"/>
    </xf>
    <xf numFmtId="44" fontId="28" fillId="2" borderId="43" xfId="67" applyFont="1" applyFill="1" applyBorder="1" applyAlignment="1">
      <alignment horizontal="right" vertical="center"/>
    </xf>
    <xf numFmtId="7" fontId="28" fillId="2" borderId="25" xfId="66" applyNumberFormat="1" applyFont="1" applyFill="1" applyBorder="1" applyAlignment="1">
      <alignment vertical="center" wrapText="1"/>
    </xf>
    <xf numFmtId="44" fontId="28" fillId="2" borderId="45" xfId="67" applyFont="1" applyFill="1" applyBorder="1" applyAlignment="1">
      <alignment vertical="center"/>
    </xf>
    <xf numFmtId="0" fontId="36" fillId="2" borderId="0" xfId="0" applyFont="1" applyFill="1" applyAlignment="1">
      <alignment vertical="center" shrinkToFit="1"/>
    </xf>
    <xf numFmtId="0" fontId="37" fillId="2" borderId="0" xfId="0" applyFont="1" applyFill="1" applyAlignment="1">
      <alignment horizontal="center" vertical="center" shrinkToFit="1"/>
    </xf>
    <xf numFmtId="49" fontId="41" fillId="2" borderId="0" xfId="0" applyNumberFormat="1" applyFont="1" applyFill="1" applyAlignment="1">
      <alignment horizontal="center" vertical="center"/>
    </xf>
    <xf numFmtId="0" fontId="39" fillId="2" borderId="0" xfId="0" applyFont="1" applyFill="1" applyAlignment="1">
      <alignment horizontal="center" vertical="center" wrapText="1" shrinkToFit="1"/>
    </xf>
    <xf numFmtId="49" fontId="13" fillId="2" borderId="0" xfId="0" applyNumberFormat="1" applyFont="1" applyFill="1" applyAlignment="1">
      <alignment horizontal="center" vertical="center"/>
    </xf>
    <xf numFmtId="0" fontId="40" fillId="2" borderId="0" xfId="0" applyFont="1" applyFill="1" applyAlignment="1">
      <alignment horizontal="center" vertical="center" wrapText="1"/>
    </xf>
    <xf numFmtId="0" fontId="38" fillId="2" borderId="0" xfId="0" applyFont="1" applyFill="1" applyAlignment="1">
      <alignment vertical="center" wrapText="1" shrinkToFit="1"/>
    </xf>
    <xf numFmtId="0" fontId="0" fillId="2" borderId="0" xfId="0" applyFill="1">
      <alignment shrinkToFit="1"/>
    </xf>
    <xf numFmtId="0" fontId="28" fillId="2" borderId="50" xfId="0" applyFont="1" applyFill="1" applyBorder="1" applyAlignment="1">
      <alignment vertical="center" wrapText="1"/>
    </xf>
    <xf numFmtId="44" fontId="28" fillId="2" borderId="35" xfId="67" applyFont="1" applyFill="1" applyBorder="1" applyAlignment="1">
      <alignment horizontal="center" vertical="center"/>
    </xf>
    <xf numFmtId="44" fontId="28" fillId="2" borderId="35" xfId="67" applyFont="1" applyFill="1" applyBorder="1" applyAlignment="1">
      <alignment vertical="center"/>
    </xf>
    <xf numFmtId="44" fontId="28" fillId="2" borderId="46" xfId="67" applyFont="1" applyFill="1" applyBorder="1" applyAlignment="1">
      <alignment vertical="center"/>
    </xf>
    <xf numFmtId="0" fontId="28" fillId="2" borderId="49" xfId="0" applyFont="1" applyFill="1" applyBorder="1" applyAlignment="1">
      <alignment vertical="center" wrapText="1"/>
    </xf>
    <xf numFmtId="44" fontId="28" fillId="2" borderId="47" xfId="67" applyFont="1" applyFill="1" applyBorder="1" applyAlignment="1">
      <alignment vertical="center"/>
    </xf>
    <xf numFmtId="0" fontId="28" fillId="2" borderId="1" xfId="0" applyFont="1" applyFill="1" applyBorder="1" applyAlignment="1">
      <alignment vertical="center"/>
    </xf>
    <xf numFmtId="44" fontId="28" fillId="2" borderId="47" xfId="67" applyFont="1" applyFill="1" applyBorder="1" applyAlignment="1">
      <alignment horizontal="right" vertical="center"/>
    </xf>
    <xf numFmtId="44" fontId="28" fillId="2" borderId="1" xfId="67" applyFont="1" applyFill="1" applyBorder="1" applyAlignment="1">
      <alignment horizontal="left" vertical="center"/>
    </xf>
    <xf numFmtId="0" fontId="28" fillId="2" borderId="51" xfId="0" quotePrefix="1" applyFont="1" applyFill="1" applyBorder="1" applyAlignment="1">
      <alignment horizontal="left" vertical="center" wrapText="1"/>
    </xf>
    <xf numFmtId="0" fontId="28" fillId="2" borderId="43" xfId="0" applyFont="1" applyFill="1" applyBorder="1" applyAlignment="1">
      <alignment vertical="center" wrapText="1"/>
    </xf>
    <xf numFmtId="0" fontId="28" fillId="2" borderId="43" xfId="0" applyFont="1" applyFill="1" applyBorder="1" applyAlignment="1">
      <alignment vertical="center"/>
    </xf>
    <xf numFmtId="44" fontId="28" fillId="2" borderId="48" xfId="67" applyFont="1" applyFill="1" applyBorder="1" applyAlignment="1">
      <alignment vertical="center"/>
    </xf>
    <xf numFmtId="49" fontId="28" fillId="2" borderId="52" xfId="62" applyNumberFormat="1" applyFont="1" applyFill="1" applyBorder="1" applyAlignment="1">
      <alignment vertical="center" wrapText="1"/>
    </xf>
    <xf numFmtId="49" fontId="28" fillId="2" borderId="53" xfId="62" applyNumberFormat="1" applyFont="1" applyFill="1" applyBorder="1" applyAlignment="1">
      <alignment vertical="center" wrapText="1"/>
    </xf>
    <xf numFmtId="44" fontId="28" fillId="2" borderId="1" xfId="67" applyFont="1" applyFill="1" applyBorder="1" applyAlignment="1">
      <alignment horizontal="left" vertical="center" wrapText="1"/>
    </xf>
    <xf numFmtId="49" fontId="28" fillId="2" borderId="54" xfId="62" applyNumberFormat="1" applyFont="1" applyFill="1" applyBorder="1" applyAlignment="1">
      <alignment vertical="center" wrapText="1"/>
    </xf>
    <xf numFmtId="44" fontId="28" fillId="2" borderId="43" xfId="67" applyFont="1" applyFill="1" applyBorder="1" applyAlignment="1">
      <alignment horizontal="center" vertical="center"/>
    </xf>
    <xf numFmtId="44" fontId="28" fillId="2" borderId="45" xfId="67" applyFont="1" applyFill="1" applyBorder="1" applyAlignment="1">
      <alignment horizontal="right" vertical="center"/>
    </xf>
    <xf numFmtId="0" fontId="1" fillId="2" borderId="0" xfId="0" applyFont="1" applyFill="1" applyAlignment="1">
      <alignment horizontal="right" shrinkToFit="1"/>
    </xf>
  </cellXfs>
  <cellStyles count="70">
    <cellStyle name="Bé 2" xfId="8" xr:uid="{EA73EB80-89B8-43DA-B894-67A952CD3362}"/>
    <cellStyle name="Càlcul 2" xfId="13" xr:uid="{62C74F04-5A89-4E6A-856D-D82CB2C28413}"/>
    <cellStyle name="Cel·la de comprovació 2" xfId="15" xr:uid="{BCEA2D22-8B75-453E-B886-3518AE757170}"/>
    <cellStyle name="Cel·la enllaçada 2" xfId="14" xr:uid="{A719212E-89D5-4268-B6FC-218648A364BF}"/>
    <cellStyle name="Coma" xfId="66" builtinId="3"/>
    <cellStyle name="Coma 2" xfId="69" xr:uid="{8D8AC734-A750-416A-8213-CDC49996D87F}"/>
    <cellStyle name="Entrada 2" xfId="11" xr:uid="{68D5E5D5-33CC-4E7A-89B2-FAA911FDE8B1}"/>
    <cellStyle name="Incorrecte 2" xfId="9" xr:uid="{59DE9390-BE4A-430E-990B-99E066EDFF87}"/>
    <cellStyle name="Moneda" xfId="67" builtinId="4"/>
    <cellStyle name="Neutral 2" xfId="10" xr:uid="{5CD87D71-B809-4331-851F-EB1CD382493A}"/>
    <cellStyle name="Normal" xfId="0" builtinId="0"/>
    <cellStyle name="Normal 2" xfId="1" xr:uid="{FCA10871-03B9-4D60-A715-2E7C9C3D2F50}"/>
    <cellStyle name="Normal 2 2" xfId="64" xr:uid="{DA66E6C1-F575-49B4-91F2-CE81611CE267}"/>
    <cellStyle name="Normal 2 3" xfId="62" xr:uid="{B382F12C-4906-4A94-BADF-8914077BFC48}"/>
    <cellStyle name="Normal 3" xfId="63" xr:uid="{7652BD31-1F45-4EFA-A785-80AC2C648999}"/>
    <cellStyle name="Normal 4" xfId="2" xr:uid="{620C87FF-3B36-4B8B-980E-2C1CA82921A7}"/>
    <cellStyle name="Normal 5" xfId="65" xr:uid="{67CAFFB2-7419-4B40-BC20-32FE4F0D2FF3}"/>
    <cellStyle name="Normal 6" xfId="68" xr:uid="{CC601B25-FB67-4D2B-9DE4-2A95B5187C3F}"/>
    <cellStyle name="Nota 2" xfId="17" xr:uid="{56156403-6950-493E-835C-FBDE6FCE53A2}"/>
    <cellStyle name="Resultat 2" xfId="12" xr:uid="{EA291676-ABBA-4557-9030-171F938E669E}"/>
    <cellStyle name="SAPBEXaggData" xfId="20" xr:uid="{0A553040-C365-4DCB-9028-8916975ABC60}"/>
    <cellStyle name="SAPBEXaggDataEmph" xfId="21" xr:uid="{96456C8C-7FF3-437D-8DE0-628DC24D8230}"/>
    <cellStyle name="SAPBEXaggItem" xfId="22" xr:uid="{9C20CAE5-8E9E-4943-AFE0-FED229ACD759}"/>
    <cellStyle name="SAPBEXaggItemX" xfId="23" xr:uid="{1FC2E327-6FD6-4A17-AFEA-AFE48BD59724}"/>
    <cellStyle name="SAPBEXchaText" xfId="24" xr:uid="{F61822BC-404C-4FAB-8D8A-2DBEA4B0E6BA}"/>
    <cellStyle name="SAPBEXexcBad7" xfId="25" xr:uid="{58E873CB-62D6-4DC0-9F95-9DFA9B3AD6BD}"/>
    <cellStyle name="SAPBEXexcBad8" xfId="26" xr:uid="{0061A23F-9164-46D9-9614-3E81BB8654F2}"/>
    <cellStyle name="SAPBEXexcBad9" xfId="27" xr:uid="{C1A5D68F-7500-441A-A03F-928530CA249D}"/>
    <cellStyle name="SAPBEXexcCritical4" xfId="28" xr:uid="{C954EA42-48A4-4AC5-A2F0-29BFC6DB5B53}"/>
    <cellStyle name="SAPBEXexcCritical5" xfId="29" xr:uid="{8E2A7C79-30BB-4818-A0C4-3EB3B031D564}"/>
    <cellStyle name="SAPBEXexcCritical6" xfId="30" xr:uid="{FD88F3FC-9C79-4DCC-9433-9AA0EA001706}"/>
    <cellStyle name="SAPBEXexcGood1" xfId="31" xr:uid="{0AC519F6-13E3-41C4-9CB9-5A802D2731D7}"/>
    <cellStyle name="SAPBEXexcGood2" xfId="32" xr:uid="{E3B82AE1-B268-4BDA-9E9A-2187D96B695B}"/>
    <cellStyle name="SAPBEXexcGood3" xfId="33" xr:uid="{ECC349EF-5386-4DD5-80C3-7FB059C343E8}"/>
    <cellStyle name="SAPBEXfilterDrill" xfId="34" xr:uid="{EC474BF5-92D2-4E3D-B6D2-82E5C1396457}"/>
    <cellStyle name="SAPBEXfilterItem" xfId="35" xr:uid="{CE110CFA-95DB-460F-AB87-A78C3AECAB57}"/>
    <cellStyle name="SAPBEXfilterText" xfId="36" xr:uid="{49B0D419-FAD1-4BDA-ACD6-EA8945E66B2F}"/>
    <cellStyle name="SAPBEXformats" xfId="37" xr:uid="{FDCE90C1-6FEB-499E-BD6C-37934288ED52}"/>
    <cellStyle name="SAPBEXheaderItem" xfId="38" xr:uid="{F2DC0B3B-0231-4205-834C-FAE178B2C403}"/>
    <cellStyle name="SAPBEXheaderText" xfId="39" xr:uid="{AD13BB53-E9EE-4730-945C-DEEDD1043C55}"/>
    <cellStyle name="SAPBEXHLevel0" xfId="40" xr:uid="{D9E31736-F240-4569-BC01-9AEC4FBE562A}"/>
    <cellStyle name="SAPBEXHLevel0X" xfId="41" xr:uid="{1D345C85-B140-4084-8A77-4C313225B6AA}"/>
    <cellStyle name="SAPBEXHLevel1" xfId="42" xr:uid="{D653D940-2350-47C0-AF27-E8846AEEABB8}"/>
    <cellStyle name="SAPBEXHLevel1X" xfId="43" xr:uid="{1EFC85A6-EC2D-4619-A401-CD19E44F2C0E}"/>
    <cellStyle name="SAPBEXHLevel2" xfId="44" xr:uid="{6B3F5B1D-B5DD-4CC7-816F-838CCE8311F6}"/>
    <cellStyle name="SAPBEXHLevel2X" xfId="45" xr:uid="{2F3380FA-2DC7-4B24-AFB0-2A915D50EDFF}"/>
    <cellStyle name="SAPBEXHLevel3" xfId="46" xr:uid="{BAA7FBEE-87CD-4804-8455-DB7735F1B3B5}"/>
    <cellStyle name="SAPBEXHLevel3X" xfId="47" xr:uid="{D956C6F9-8BB1-4EF5-9056-512203D8BC69}"/>
    <cellStyle name="SAPBEXinputData" xfId="48" xr:uid="{06BE8B56-9592-4B28-8ADC-E1FB401B3462}"/>
    <cellStyle name="SAPBEXItemHeader" xfId="61" xr:uid="{CE0FCEF1-FB06-4749-A640-F97B7F39FB33}"/>
    <cellStyle name="SAPBEXresData" xfId="49" xr:uid="{8D260262-295E-4E94-A62F-ACC3BC48DAB6}"/>
    <cellStyle name="SAPBEXresDataEmph" xfId="50" xr:uid="{B91709A0-DD54-4BAF-8129-51ABE7F39C62}"/>
    <cellStyle name="SAPBEXresItem" xfId="51" xr:uid="{FB6306C4-B481-4597-B92B-9BCAFE323372}"/>
    <cellStyle name="SAPBEXresItemX" xfId="52" xr:uid="{C863B53C-1C86-457E-B7FB-F755C147D46F}"/>
    <cellStyle name="SAPBEXstdData" xfId="53" xr:uid="{EDF7E1FD-54F2-4E45-853E-6A4B0D090BA6}"/>
    <cellStyle name="SAPBEXstdDataEmph" xfId="54" xr:uid="{7E267A7B-B384-4456-9E57-180DF4DFA53C}"/>
    <cellStyle name="SAPBEXstdItem" xfId="55" xr:uid="{87FDE3B2-FB38-4303-976B-B49143B7A279}"/>
    <cellStyle name="SAPBEXstdItemX" xfId="56" xr:uid="{88546708-5DF3-453F-9496-DAC00E2609D6}"/>
    <cellStyle name="SAPBEXtitle" xfId="57" xr:uid="{6A201103-C896-4AE9-B508-EAC70E3025D8}"/>
    <cellStyle name="SAPBEXunassignedItem" xfId="60" xr:uid="{832A6855-0364-4D22-982C-D0EA0949018A}"/>
    <cellStyle name="SAPBEXundefined" xfId="58" xr:uid="{851DD0E5-31AB-4739-9A56-6FE261979248}"/>
    <cellStyle name="Sheet Title" xfId="59" xr:uid="{CABFD3D6-D21E-46B3-8EE1-ED2C189A25DF}"/>
    <cellStyle name="Text d'advertiment 2" xfId="16" xr:uid="{7DD6F8DA-9DDA-430E-BF8E-852111D56FA7}"/>
    <cellStyle name="Text explicatiu 2" xfId="18" xr:uid="{5B802E06-95CF-4E1F-8D60-9EB20516DD74}"/>
    <cellStyle name="Títol 1 2" xfId="4" xr:uid="{2BDE3B28-CD5E-43C9-B7A1-CFBDC4114698}"/>
    <cellStyle name="Títol 2 2" xfId="5" xr:uid="{27DDC245-6A10-483E-A33B-5D3FD58FEDA8}"/>
    <cellStyle name="Títol 3 2" xfId="6" xr:uid="{6B79775D-3608-42F9-A174-BE4605DFBE08}"/>
    <cellStyle name="Títol 4 2" xfId="7" xr:uid="{AB862D5C-8EC3-4D89-9862-9A6FB086AEDC}"/>
    <cellStyle name="Títol 5" xfId="3" xr:uid="{FDE06F24-92EE-461A-83D6-A2BB87237006}"/>
    <cellStyle name="Total 2" xfId="19" xr:uid="{2B1D45F5-E7E3-4A5D-8FE9-6B78164D40E8}"/>
  </cellStyles>
  <dxfs count="81">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1" formatCode="#,##0.00\ &quot;€&quot;;\-#,##0.00\ &quot;€&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righ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medium">
          <color indexed="64"/>
        </left>
        <right/>
        <top style="thin">
          <color indexed="64"/>
        </top>
        <bottom style="thin">
          <color indexed="64"/>
        </bottom>
      </border>
    </dxf>
    <dxf>
      <border outline="0">
        <left style="thick">
          <color indexed="64"/>
        </left>
        <right style="thick">
          <color indexed="64"/>
        </right>
        <top style="thick">
          <color indexed="64"/>
        </top>
        <bottom style="thick">
          <color indexed="64"/>
        </bottom>
      </border>
    </dxf>
    <dxf>
      <font>
        <b val="0"/>
        <strike val="0"/>
        <outline val="0"/>
        <shadow val="0"/>
        <u val="none"/>
        <vertAlign val="baseline"/>
        <sz val="10"/>
        <color theme="1"/>
        <name val="Calibri"/>
        <family val="2"/>
        <scheme val="minor"/>
      </font>
      <fill>
        <patternFill>
          <fgColor indexed="64"/>
          <bgColor theme="0"/>
        </patternFill>
      </fill>
    </dxf>
    <dxf>
      <border outline="0">
        <bottom style="thick">
          <color indexed="64"/>
        </bottom>
      </border>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1" formatCode="#,##0.00\ &quot;€&quot;;\-#,##0.00\ &quot;€&quo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1" formatCode="#,##0.00\ &quot;€&quot;;\-#,##0.00\ &quot;€&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left style="thick">
          <color indexed="64"/>
        </left>
        <right style="thick">
          <color indexed="64"/>
        </right>
        <top style="thick">
          <color indexed="64"/>
        </top>
        <bottom style="thick">
          <color indexed="64"/>
        </bottom>
      </border>
    </dxf>
    <dxf>
      <font>
        <b val="0"/>
        <strike val="0"/>
        <outline val="0"/>
        <shadow val="0"/>
        <u val="none"/>
        <vertAlign val="baseline"/>
        <sz val="10"/>
        <color theme="1"/>
        <name val="Calibri"/>
        <family val="2"/>
        <scheme val="minor"/>
      </font>
      <fill>
        <patternFill patternType="solid">
          <fgColor indexed="64"/>
          <bgColor theme="0"/>
        </patternFill>
      </fill>
    </dxf>
    <dxf>
      <border outline="0">
        <bottom style="thick">
          <color indexed="64"/>
        </bottom>
      </border>
    </dxf>
    <dxf>
      <font>
        <strike val="0"/>
        <outline val="0"/>
        <shadow val="0"/>
        <u val="none"/>
        <vertAlign val="baseline"/>
        <sz val="10"/>
        <color theme="1"/>
        <name val="Calibri"/>
        <family val="2"/>
        <scheme val="minor"/>
      </font>
      <fill>
        <patternFill patternType="solid">
          <fgColor indexed="64"/>
          <bgColor theme="0"/>
        </patternFill>
      </fill>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i val="0"/>
        <strike val="0"/>
        <condense val="0"/>
        <extend val="0"/>
        <outline val="0"/>
        <shadow val="0"/>
        <u val="none"/>
        <vertAlign val="baseline"/>
        <sz val="10"/>
        <color theme="1"/>
        <name val="Calibri"/>
        <family val="2"/>
        <scheme val="minor"/>
      </font>
      <numFmt numFmtId="11" formatCode="#,##0.00\ &quot;€&quot;;\-#,##0.00\ &quot;€&quo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1" formatCode="#,##0.00\ &quot;€&quot;;\-#,##0.00\ &quot;€&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outline="0">
        <left style="thick">
          <color indexed="64"/>
        </left>
        <right style="thick">
          <color indexed="64"/>
        </right>
        <top style="thick">
          <color indexed="64"/>
        </top>
        <bottom style="thick">
          <color indexed="64"/>
        </bottom>
      </border>
    </dxf>
    <dxf>
      <font>
        <strike val="0"/>
        <outline val="0"/>
        <shadow val="0"/>
        <u val="none"/>
        <vertAlign val="baseline"/>
        <sz val="10"/>
        <color theme="1"/>
        <name val="Calibri"/>
        <family val="2"/>
        <scheme val="minor"/>
      </font>
      <fill>
        <patternFill patternType="solid">
          <fgColor indexed="64"/>
          <bgColor theme="0"/>
        </patternFill>
      </fill>
    </dxf>
    <dxf>
      <border outline="0">
        <bottom style="thick">
          <color indexed="64"/>
        </bottom>
      </border>
    </dxf>
    <dxf>
      <font>
        <strike val="0"/>
        <outline val="0"/>
        <shadow val="0"/>
        <u val="none"/>
        <vertAlign val="baseline"/>
        <sz val="10"/>
        <color theme="1"/>
        <name val="Calibri"/>
        <family val="2"/>
        <scheme val="minor"/>
      </font>
      <fill>
        <patternFill patternType="solid">
          <fgColor indexed="64"/>
          <bgColor theme="0"/>
        </patternFill>
      </fill>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left" vertical="center" textRotation="0" wrapText="0" indent="0" justifyLastLine="0" shrinkToFit="1" readingOrder="0"/>
      <border diagonalUp="0" diagonalDown="0" outline="0">
        <left style="hair">
          <color indexed="64"/>
        </left>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4" formatCode="#,##0.00"/>
      <fill>
        <patternFill patternType="solid">
          <fgColor indexed="64"/>
          <bgColor theme="0"/>
        </patternFill>
      </fill>
      <alignment horizontal="right"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4" formatCode="#,##0.00"/>
      <fill>
        <patternFill patternType="solid">
          <fgColor indexed="64"/>
          <bgColor theme="0"/>
        </patternFill>
      </fill>
      <alignment horizontal="right"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right"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Calibri"/>
        <family val="2"/>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right style="hair">
          <color indexed="64"/>
        </right>
        <top style="hair">
          <color indexed="64"/>
        </top>
        <bottom style="hair">
          <color indexed="64"/>
        </bottom>
      </border>
    </dxf>
    <dxf>
      <border>
        <top style="hair">
          <color indexed="64"/>
        </top>
      </border>
    </dxf>
    <dxf>
      <border diagonalUp="0" diagonalDown="0">
        <left style="thick">
          <color indexed="64"/>
        </left>
        <right style="thick">
          <color indexed="64"/>
        </right>
        <top style="thick">
          <color indexed="64"/>
        </top>
        <bottom style="thick">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right" vertical="center" textRotation="0" wrapText="0" indent="0" justifyLastLine="0" shrinkToFit="1" readingOrder="0"/>
    </dxf>
    <dxf>
      <border>
        <bottom style="medium">
          <color indexed="64"/>
        </bottom>
      </border>
    </dxf>
    <dxf>
      <font>
        <b/>
        <i val="0"/>
        <strike val="0"/>
        <condense val="0"/>
        <extend val="0"/>
        <outline val="0"/>
        <shadow val="0"/>
        <u val="none"/>
        <vertAlign val="baseline"/>
        <sz val="10"/>
        <color theme="1"/>
        <name val="Calibri"/>
        <family val="2"/>
        <scheme val="minor"/>
      </font>
      <numFmt numFmtId="30" formatCode="@"/>
      <fill>
        <patternFill patternType="solid">
          <fgColor indexed="9"/>
          <bgColor theme="0"/>
        </patternFill>
      </fill>
      <alignment horizontal="center" vertical="center" textRotation="0" wrapText="0" indent="0" justifyLastLine="0" shrinkToFit="0" readingOrder="0"/>
      <border diagonalUp="0" diagonalDown="0">
        <left style="hair">
          <color indexed="64"/>
        </left>
        <right style="hair">
          <color indexed="64"/>
        </right>
        <top/>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4" formatCode="#,##0.00"/>
      <fill>
        <patternFill patternType="solid">
          <fgColor indexed="9"/>
          <bgColor indexed="9"/>
        </patternFill>
      </fill>
      <alignment horizontal="right" vertical="center" textRotation="0" wrapText="0" indent="0" justifyLastLine="0" shrinkToFit="1"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4" formatCode="#,##0.00"/>
      <fill>
        <patternFill patternType="solid">
          <fgColor indexed="9"/>
          <bgColor indexed="9"/>
        </patternFill>
      </fill>
      <alignment horizontal="right" vertical="center" textRotation="0" wrapText="0" indent="0" justifyLastLine="0" shrinkToFit="1"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solid">
          <fgColor indexed="9"/>
          <bgColor indexed="9"/>
        </patternFill>
      </fill>
      <alignment horizontal="right" vertical="center" textRotation="0" wrapText="0" indent="0" justifyLastLine="0" shrinkToFit="1"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solid">
          <fgColor indexed="9"/>
          <bgColor indexed="9"/>
        </patternFill>
      </fill>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solid">
          <fgColor indexed="9"/>
          <bgColor theme="0"/>
        </patternFill>
      </fill>
      <alignment horizontal="left"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thick">
          <color indexed="64"/>
        </left>
        <right style="thick">
          <color indexed="64"/>
        </right>
        <top style="thick">
          <color indexed="64"/>
        </top>
        <bottom style="thick">
          <color indexed="64"/>
        </bottom>
      </border>
    </dxf>
    <dxf>
      <font>
        <b val="0"/>
        <i val="0"/>
        <strike val="0"/>
        <condense val="0"/>
        <extend val="0"/>
        <outline val="0"/>
        <shadow val="0"/>
        <u val="none"/>
        <vertAlign val="baseline"/>
        <sz val="10"/>
        <color theme="1"/>
        <name val="Calibri"/>
        <family val="2"/>
        <scheme val="minor"/>
      </font>
      <fill>
        <patternFill patternType="solid">
          <fgColor indexed="9"/>
          <bgColor indexed="9"/>
        </patternFill>
      </fill>
      <alignment horizontal="right" vertical="center" textRotation="0" wrapText="0" indent="0" justifyLastLine="0" shrinkToFit="1" readingOrder="0"/>
    </dxf>
    <dxf>
      <border>
        <bottom style="medium">
          <color indexed="64"/>
        </bottom>
      </border>
    </dxf>
    <dxf>
      <font>
        <b/>
        <i val="0"/>
        <strike val="0"/>
        <condense val="0"/>
        <extend val="0"/>
        <outline val="0"/>
        <shadow val="0"/>
        <u val="none"/>
        <vertAlign val="baseline"/>
        <sz val="10"/>
        <color theme="1"/>
        <name val="Calibri"/>
        <family val="2"/>
        <scheme val="minor"/>
      </font>
      <numFmt numFmtId="30" formatCode="@"/>
      <fill>
        <patternFill patternType="solid">
          <fgColor indexed="9"/>
          <bgColor theme="0"/>
        </patternFill>
      </fill>
      <alignment horizontal="center" vertical="center" textRotation="0" wrapText="0" indent="0" justifyLastLine="0" shrinkToFit="0" readingOrder="0"/>
      <border diagonalUp="0" diagonalDown="0">
        <left style="hair">
          <color indexed="64"/>
        </left>
        <right style="hair">
          <color indexed="64"/>
        </right>
        <top/>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4" formatCode="#,##0.00"/>
      <fill>
        <patternFill patternType="solid">
          <fgColor indexed="9"/>
          <bgColor indexed="9"/>
        </patternFill>
      </fill>
      <alignment horizontal="right" vertical="center" textRotation="0" wrapText="0" indent="0" justifyLastLine="0" shrinkToFit="1"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4" formatCode="#,##0.00"/>
      <fill>
        <patternFill patternType="solid">
          <fgColor indexed="9"/>
          <bgColor indexed="9"/>
        </patternFill>
      </fill>
      <alignment horizontal="right" vertical="center" textRotation="0" wrapText="0" indent="0" justifyLastLine="0" shrinkToFit="1"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solid">
          <fgColor indexed="9"/>
          <bgColor indexed="9"/>
        </patternFill>
      </fill>
      <alignment horizontal="right" vertical="center" textRotation="0" wrapText="0" indent="0" justifyLastLine="0" shrinkToFit="1"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solid">
          <fgColor indexed="9"/>
          <bgColor indexed="9"/>
        </patternFill>
      </fill>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1"/>
        <name val="Calibri"/>
        <family val="2"/>
        <scheme val="minor"/>
      </font>
      <numFmt numFmtId="30" formatCode="@"/>
      <fill>
        <patternFill patternType="solid">
          <fgColor indexed="9"/>
          <bgColor theme="0"/>
        </patternFill>
      </fill>
      <alignment horizontal="left"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thick">
          <color indexed="64"/>
        </left>
        <right style="thick">
          <color indexed="64"/>
        </right>
        <top style="thick">
          <color indexed="64"/>
        </top>
        <bottom style="thick">
          <color indexed="64"/>
        </bottom>
      </border>
    </dxf>
    <dxf>
      <font>
        <b val="0"/>
        <i val="0"/>
        <strike val="0"/>
        <condense val="0"/>
        <extend val="0"/>
        <outline val="0"/>
        <shadow val="0"/>
        <u val="none"/>
        <vertAlign val="baseline"/>
        <sz val="10"/>
        <color theme="1"/>
        <name val="Calibri"/>
        <family val="2"/>
        <scheme val="minor"/>
      </font>
      <fill>
        <patternFill patternType="solid">
          <fgColor indexed="9"/>
          <bgColor indexed="9"/>
        </patternFill>
      </fill>
      <alignment horizontal="right" vertical="center" textRotation="0" wrapText="0" indent="0" justifyLastLine="0" shrinkToFit="1" readingOrder="0"/>
    </dxf>
    <dxf>
      <border>
        <bottom style="medium">
          <color indexed="64"/>
        </bottom>
      </border>
    </dxf>
    <dxf>
      <font>
        <b/>
        <i val="0"/>
        <strike val="0"/>
        <condense val="0"/>
        <extend val="0"/>
        <outline val="0"/>
        <shadow val="0"/>
        <u val="none"/>
        <vertAlign val="baseline"/>
        <sz val="10"/>
        <color theme="1"/>
        <name val="Calibri"/>
        <family val="2"/>
        <scheme val="minor"/>
      </font>
      <numFmt numFmtId="30" formatCode="@"/>
      <fill>
        <patternFill patternType="solid">
          <fgColor indexed="9"/>
          <bgColor theme="0"/>
        </patternFill>
      </fill>
      <alignment horizontal="center" vertical="center" textRotation="0" wrapText="1" indent="0" justifyLastLine="0" shrinkToFit="0" readingOrder="0"/>
      <border diagonalUp="0" diagonalDown="0">
        <left style="hair">
          <color indexed="64"/>
        </left>
        <right style="hair">
          <color indexed="64"/>
        </right>
        <top/>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164" formatCode="#,##0.00\ &quot;€&quot;"/>
      <fill>
        <patternFill patternType="solid">
          <fgColor indexed="9"/>
          <bgColor theme="0"/>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164" formatCode="#,##0.00\ &quot;€&quot;"/>
      <fill>
        <patternFill patternType="solid">
          <fgColor indexed="9"/>
          <bgColor theme="0"/>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30" formatCode="@"/>
      <fill>
        <patternFill patternType="solid">
          <fgColor indexed="9"/>
          <bgColor theme="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30" formatCode="@"/>
      <fill>
        <patternFill patternType="solid">
          <fgColor indexed="9"/>
          <bgColor theme="0"/>
        </patternFill>
      </fill>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30" formatCode="@"/>
      <fill>
        <patternFill patternType="solid">
          <fgColor indexed="9"/>
          <bgColor theme="0"/>
        </patternFill>
      </fill>
      <alignment horizontal="left"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0"/>
        <color theme="7" tint="-0.249977111117893"/>
        <name val="Calibri"/>
        <family val="2"/>
        <scheme val="minor"/>
      </font>
    </dxf>
    <dxf>
      <border>
        <bottom style="medium">
          <color indexed="64"/>
        </bottom>
      </border>
    </dxf>
    <dxf>
      <font>
        <b/>
        <i val="0"/>
        <strike val="0"/>
        <condense val="0"/>
        <extend val="0"/>
        <outline val="0"/>
        <shadow val="0"/>
        <u val="none"/>
        <vertAlign val="baseline"/>
        <sz val="10"/>
        <color theme="1"/>
        <name val="Calibri"/>
        <family val="2"/>
        <scheme val="minor"/>
      </font>
      <numFmt numFmtId="30" formatCode="@"/>
      <fill>
        <patternFill patternType="solid">
          <fgColor indexed="9"/>
          <bgColor theme="0"/>
        </patternFill>
      </fill>
      <alignment horizontal="center" vertical="center" textRotation="0" wrapText="0" indent="0" justifyLastLine="0" shrinkToFit="0" readingOrder="0"/>
      <border diagonalUp="0" diagonalDown="0">
        <left style="hair">
          <color indexed="64"/>
        </left>
        <right style="hair">
          <color indexed="64"/>
        </right>
        <top/>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164" formatCode="#,##0.00\ &quot;€&quot;"/>
      <fill>
        <patternFill patternType="solid">
          <fgColor indexed="9"/>
          <bgColor theme="0"/>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164" formatCode="#,##0.00\ &quot;€&quot;"/>
      <fill>
        <patternFill patternType="solid">
          <fgColor indexed="9"/>
          <bgColor theme="0"/>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30" formatCode="@"/>
      <fill>
        <patternFill patternType="solid">
          <fgColor indexed="9"/>
          <bgColor theme="0"/>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30" formatCode="@"/>
      <fill>
        <patternFill patternType="solid">
          <fgColor indexed="9"/>
          <bgColor theme="0"/>
        </patternFill>
      </fill>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theme="7" tint="-0.249977111117893"/>
        <name val="Calibri"/>
        <family val="2"/>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0"/>
        <color theme="7" tint="-0.249977111117893"/>
        <name val="Calibri"/>
        <family val="2"/>
        <scheme val="minor"/>
      </font>
      <numFmt numFmtId="30" formatCode="@"/>
    </dxf>
    <dxf>
      <border>
        <bottom style="medium">
          <color indexed="64"/>
        </bottom>
      </border>
    </dxf>
    <dxf>
      <font>
        <b/>
        <i val="0"/>
        <strike val="0"/>
        <condense val="0"/>
        <extend val="0"/>
        <outline val="0"/>
        <shadow val="0"/>
        <u val="none"/>
        <vertAlign val="baseline"/>
        <sz val="10"/>
        <color theme="1"/>
        <name val="Calibri"/>
        <family val="2"/>
        <scheme val="minor"/>
      </font>
      <numFmt numFmtId="30" formatCode="@"/>
      <fill>
        <patternFill patternType="solid">
          <fgColor indexed="9"/>
          <bgColor theme="0"/>
        </patternFill>
      </fill>
      <alignment horizontal="center" vertical="center" textRotation="0" wrapText="0" indent="0" justifyLastLine="0" shrinkToFit="0" readingOrder="0"/>
      <border diagonalUp="0" diagonalDown="0">
        <left style="hair">
          <color indexed="64"/>
        </left>
        <right style="hair">
          <color indexed="64"/>
        </right>
        <top/>
        <bottom/>
        <vertical style="hair">
          <color indexed="64"/>
        </vertical>
        <horizontal style="hair">
          <color indexed="64"/>
        </horizontal>
      </border>
    </dxf>
  </dxfs>
  <tableStyles count="0" defaultTableStyle="TableStyleMedium2" defaultPivotStyle="PivotStyleLight16"/>
  <colors>
    <mruColors>
      <color rgb="FFFFCCFF"/>
      <color rgb="FFBA06A5"/>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20CFF1-7376-4D3D-AD86-762648669957}" name="Taula7" displayName="Taula7" ref="A1:E8" totalsRowShown="0" headerRowDxfId="80" dataDxfId="78" headerRowBorderDxfId="79" tableBorderDxfId="77" totalsRowBorderDxfId="76">
  <autoFilter ref="A1:E8" xr:uid="{B920131D-E754-4D15-91DC-AAE08F3FB459}"/>
  <tableColumns count="5">
    <tableColumn id="1" xr3:uid="{E5ED97A4-B910-4583-9F9F-579C92B4675F}" name="SUBVENCIONS I AJUTS PÚBLICS 2015 EXCLOSOS DE CONCURRÈNCIA PÚBLICA ATORGATS PER ACCIÓ " dataDxfId="75"/>
    <tableColumn id="2" xr3:uid="{31EB58F6-F16C-4036-9085-814CA65F3A79}" name="Import" dataDxfId="74"/>
    <tableColumn id="3" xr3:uid="{E444C917-3AA7-42B0-A2DD-7EA9F46B0A51}" name="Finalitat" dataDxfId="73"/>
    <tableColumn id="4" xr3:uid="{E48C16D3-2DD8-4D72-9DB0-89017A8FD9DB}" name="Estat de la justificació" dataDxfId="72"/>
    <tableColumn id="5" xr3:uid="{63528EB4-3736-42F2-82EB-329FCBA92B34}" name="Import justificat i pagat" dataDxfId="71"/>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l 2015 exclosos de concurrència pública" altTextSummary="Justificació de subvencions i ajuts exclosos de concurrència pública atorgats el 2015"/>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A00D169-61A0-4D3E-AD40-5B3C64F6CDA5}" name="Taula6" displayName="Taula6" ref="A1:E11" totalsRowShown="0" headerRowDxfId="70" dataDxfId="68" headerRowBorderDxfId="69" tableBorderDxfId="67" totalsRowBorderDxfId="66">
  <autoFilter ref="A1:E11" xr:uid="{0AA70314-78BC-4D62-9461-5F51722A6DC6}"/>
  <tableColumns count="5">
    <tableColumn id="1" xr3:uid="{A790CDFD-1924-4EF9-B7C1-B245169B4B8B}" name="SUBVENCIONS I AJUTS PÚBLICS 2016 EXCLOSOS DE CONCURRÈNCIA PÚBLICA ATORGATS PER ACCIÓ " dataDxfId="65"/>
    <tableColumn id="2" xr3:uid="{D17902C5-0D1F-4585-B41E-A0047102E27B}" name="Import" dataDxfId="64"/>
    <tableColumn id="3" xr3:uid="{14319740-82F0-4324-8D8D-F558675DADAD}" name="Finalitat" dataDxfId="63"/>
    <tableColumn id="4" xr3:uid="{2E11B53B-8C5A-4832-8C31-6ADACFBA7BEE}" name="Estat de la justificació" dataDxfId="62"/>
    <tableColumn id="5" xr3:uid="{2312DE4F-A848-44EB-868C-069EF86434A9}" name="Import justificat i pagat" dataDxfId="61"/>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l 2016 exclosos de concurrència pública" altTextSummary="Justificació de subvencions i ajuts exclosos de  concurrència pública atorgats el 2016"/>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E561904-E668-46CD-A18F-8EF88316A28C}" name="Taula5" displayName="Taula5" ref="A1:E6" totalsRowShown="0" headerRowDxfId="60" dataDxfId="58" headerRowBorderDxfId="59" tableBorderDxfId="57" totalsRowBorderDxfId="56">
  <autoFilter ref="A1:E6" xr:uid="{ABE012E9-B475-4A00-8714-1E451E2D5C94}"/>
  <tableColumns count="5">
    <tableColumn id="1" xr3:uid="{E3BA422D-CA08-4D9C-B353-2E7638534A54}" name="SUBVENCIONS I AJUTS PÚBLICS 2017 EXCLOSOS DE CONCURRÈNCIA PÚBLICA ATORGATS PER ACCIÓ " dataDxfId="55"/>
    <tableColumn id="2" xr3:uid="{EB8C80EA-CD8F-48D8-80B0-8DF3BBAF2BCA}" name="Import" dataDxfId="54"/>
    <tableColumn id="3" xr3:uid="{9641365C-B2AE-4FD9-B9C1-A5D6353040FA}" name="Finalitat" dataDxfId="53"/>
    <tableColumn id="4" xr3:uid="{B68830CC-58E7-4040-AD41-A4D532E8AD68}" name="Estat de la justificació" dataDxfId="52"/>
    <tableColumn id="5" xr3:uid="{A0F154A0-D90D-497B-B75B-51C07ABE27BC}" name="Import justificat i pagat" dataDxfId="51"/>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l 2017 exclosos de concurrència pública" altTextSummary="Justificació de subvencions i ajuts exclosos de concurrència pública atorgats el 2017"/>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19CEEB-C025-45C6-9207-0374F33F3C28}" name="Taula4" displayName="Taula4" ref="A1:E8" totalsRowShown="0" headerRowDxfId="50" dataDxfId="48" headerRowBorderDxfId="49" tableBorderDxfId="47" totalsRowBorderDxfId="46">
  <autoFilter ref="A1:E8" xr:uid="{712E2259-0CDF-4A1D-966B-E8BCEB979FD7}"/>
  <tableColumns count="5">
    <tableColumn id="1" xr3:uid="{1357EBEE-CA11-4EB9-9FA1-92A131A273DC}" name="SUBVENCIONS I AJUTS PÚBLICS 2018 EXCLOSOS DE CONCURRÈNCIA PÚBLICA ATORGATS PER ACCIÓ " dataDxfId="45"/>
    <tableColumn id="2" xr3:uid="{9B148AAC-5310-4F83-8358-678475FF7615}" name="Import" dataDxfId="44"/>
    <tableColumn id="3" xr3:uid="{821436F4-544D-4AB8-A3A5-FA47BB517BA5}" name="Finalitat" dataDxfId="43"/>
    <tableColumn id="4" xr3:uid="{6F01AFCE-BED5-4960-AC1A-E1975F5A9FF7}" name="Estat de la justificació" dataDxfId="42"/>
    <tableColumn id="5" xr3:uid="{1EAF0306-FD95-4DA0-AC9F-4627D81E237E}" name="Import justificat i pagat" dataDxfId="41"/>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l 2018 exclosos de concurrència pública" altTextSummary="Justificació de subvencions i ajuts exclosos de concurrència pública atorgats el 2018"/>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2F048B-9FE8-44B9-B41B-9553B676CA9B}" name="Taula3" displayName="Taula3" ref="A1:F7" totalsRowShown="0" headerRowDxfId="40" dataDxfId="38" headerRowBorderDxfId="39" tableBorderDxfId="37" totalsRowBorderDxfId="36">
  <autoFilter ref="A1:F7" xr:uid="{68AABF72-3AED-41D9-8B22-679D0BFED445}"/>
  <tableColumns count="6">
    <tableColumn id="1" xr3:uid="{39365E44-0777-4112-8EB7-1C1D2F3461CF}" name="SUBVENCIONS I AJUTS PÚBLICS 2019 EXCLOSOS DE CONCURRÈNCIA PÚBLICA ATORGATS PER ACCIÓ " dataDxfId="35"/>
    <tableColumn id="2" xr3:uid="{868BBC37-2E4A-4DD2-82B3-A0381F205596}" name="Import" dataDxfId="34"/>
    <tableColumn id="3" xr3:uid="{FBAB7180-E77F-44BA-9014-7FDCA17E3D1A}" name="Finalitat" dataDxfId="33"/>
    <tableColumn id="4" xr3:uid="{D5DB8C2A-11C9-4D35-ACBB-DF5A8FC15430}" name="Estat de la justificació" dataDxfId="32"/>
    <tableColumn id="5" xr3:uid="{745BAAA5-E0CD-4079-BF89-63158099AEB2}" name="Import pagat *" dataDxfId="31"/>
    <tableColumn id="6" xr3:uid="{04FA57AB-80CC-49CF-84E8-8946812BFC37}" name="Import justificat" dataDxfId="30"/>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l 2019 exclosos de concurrència pública" altTextSummary="Justificació de subvencions i ajuts exclosos de concurrència pública atorgats el 2019"/>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A06076-F559-489A-BFA2-6B5F30F84144}" name="Taula2" displayName="Taula2" ref="A1:F9" totalsRowShown="0" headerRowDxfId="29" dataDxfId="27" headerRowBorderDxfId="28" tableBorderDxfId="26">
  <autoFilter ref="A1:F9" xr:uid="{4A4A4D36-0914-4F41-8942-DE4DB18F0B08}"/>
  <tableColumns count="6">
    <tableColumn id="1" xr3:uid="{D59AF4ED-A345-460C-BB9C-B5DB41D88FA9}" name="SUBVENCIONS I AJUTS PÚBLICS 2020 EXCLOSOS DE CONCURRÈNCIA PÚBLICA ATORGATS PER ACCIÓ " dataDxfId="25"/>
    <tableColumn id="2" xr3:uid="{2F48FFB2-4C0A-43EE-BC4D-0002CF6630E7}" name="Import" dataDxfId="24"/>
    <tableColumn id="3" xr3:uid="{7FB08566-2FF9-41D2-A820-D3284669892B}" name="Finalitat" dataDxfId="23"/>
    <tableColumn id="4" xr3:uid="{0CB9BBD1-5E79-4897-8EDD-500C86D3D6C5}" name="Estat de la justificació" dataDxfId="22" dataCellStyle="Coma"/>
    <tableColumn id="5" xr3:uid="{24CAF02E-AD6D-4377-8785-EC90DF5F9B13}" name="Import pagat *" dataDxfId="21" dataCellStyle="Moneda"/>
    <tableColumn id="6" xr3:uid="{20065F5D-2817-4ABF-B572-11DFB0F05EA1}" name="Import justificat" dataDxfId="20" dataCellStyle="Moneda"/>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l 2020 exclosos de concurrència pública" altTextSummary="Justificació de subvencions i ajuts exclosos de concurrència pública atorgats el 2020"/>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19963D-A61F-4875-B45F-A6A9A7FD33DE}" name="Taula22" displayName="Taula22" ref="A1:F9" totalsRowShown="0" headerRowDxfId="19" dataDxfId="17" headerRowBorderDxfId="18" tableBorderDxfId="16">
  <autoFilter ref="A1:F9" xr:uid="{9119963D-A61F-4875-B45F-A6A9A7FD33DE}"/>
  <tableColumns count="6">
    <tableColumn id="1" xr3:uid="{B086BA22-1F3E-4E96-9055-1B49A44A0818}" name="SUBVENCIONS I AJUTS PÚBLICS 2021 EXCLOSOS DE CONCURRÈNCIA PÚBLICA ATORGATS PER ACCIÓ " dataDxfId="15"/>
    <tableColumn id="2" xr3:uid="{6153D666-C795-4154-AB39-0DE26AAB319D}" name="Import" dataDxfId="14"/>
    <tableColumn id="3" xr3:uid="{C792A77B-FBF7-46FB-A6D6-9555AF93268A}" name="Finalitat" dataDxfId="13"/>
    <tableColumn id="4" xr3:uid="{3D826CD2-0BA2-4AC1-AE36-25B9E90B3BA8}" name="Estat de la justificació" dataDxfId="12" dataCellStyle="Coma"/>
    <tableColumn id="5" xr3:uid="{3CDB6845-CD9C-4A5A-93F3-135818B5CACB}" name="Import pagat *" dataDxfId="11" dataCellStyle="Moneda"/>
    <tableColumn id="6" xr3:uid="{85134A93-8734-42F1-BC9B-F9C55B8EE9CF}" name="Import justificat" dataDxfId="10" dataCellStyle="Moneda"/>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xclosos de concurrència pública" altTextSummary="Justificació de subvencions i ajuts exclosos de concurrència pública atorgats el 2021"/>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02DD07A-3FF6-45EA-868F-AEA2C8436593}" name="Taula229" displayName="Taula229" ref="A1:F17" totalsRowShown="0" headerRowDxfId="9" dataDxfId="7" headerRowBorderDxfId="8" tableBorderDxfId="6">
  <autoFilter ref="A1:F17" xr:uid="{D02DD07A-3FF6-45EA-868F-AEA2C8436593}"/>
  <tableColumns count="6">
    <tableColumn id="1" xr3:uid="{7A77E24C-2163-491D-8D38-B03D5C88DF02}" name="SUBVENCIONS I AJUTS PÚBLICS 2022 EXCLOSOS DE CONCURRÈNCIA PÚBLICA ATORGATS PER ACCIÓ " dataDxfId="5"/>
    <tableColumn id="2" xr3:uid="{39AF5EC2-2D99-42D0-9CC5-193E05BC803A}" name="Import" dataDxfId="4"/>
    <tableColumn id="3" xr3:uid="{A962F9C2-E8AC-446F-A5CC-4A0CCB1EEC54}" name="Finalitat" dataDxfId="3"/>
    <tableColumn id="4" xr3:uid="{03B4BA67-FA7A-440D-87C2-2B56A050ACDC}" name="Estat de la justificació" dataDxfId="2" dataCellStyle="Coma"/>
    <tableColumn id="5" xr3:uid="{F46529EC-81C8-4B27-9B0D-976052549FE8}" name="Import pagat *" dataDxfId="1" dataCellStyle="Moneda">
      <calculatedColumnFormula>#REF!</calculatedColumnFormula>
    </tableColumn>
    <tableColumn id="6" xr3:uid="{C5781B62-0EDC-4156-8F86-6DD854740AF9}" name="Import justificat" dataDxfId="0" dataCellStyle="Moneda"/>
  </tableColumns>
  <tableStyleInfo name="TableStyleMedium2" showFirstColumn="0" showLastColumn="0" showRowStripes="1" showColumnStripes="0"/>
  <extLst>
    <ext xmlns:x14="http://schemas.microsoft.com/office/spreadsheetml/2009/9/main" uri="{504A1905-F514-4f6f-8877-14C23A59335A}">
      <x14:table altText="Justificació de subvencions i ajuts atorgats exclosos de concurrència pública" altTextSummary="Justificació de subvencions i ajuts exclosos de concurrència pública atorgats el 2021"/>
    </ext>
  </extLst>
</table>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
  <sheetViews>
    <sheetView zoomScale="67" zoomScaleNormal="67" workbookViewId="0">
      <selection activeCell="A23" sqref="A23"/>
    </sheetView>
  </sheetViews>
  <sheetFormatPr defaultColWidth="54.5703125" defaultRowHeight="12.75"/>
  <cols>
    <col min="1" max="1" width="55.85546875" style="5" customWidth="1"/>
    <col min="2" max="2" width="20.85546875" style="5" customWidth="1"/>
    <col min="3" max="3" width="65.7109375" style="5" customWidth="1"/>
    <col min="4" max="4" width="17.42578125" style="6" customWidth="1"/>
    <col min="5" max="5" width="20.5703125" style="6" customWidth="1"/>
    <col min="6" max="16384" width="54.5703125" style="4"/>
  </cols>
  <sheetData>
    <row r="1" spans="1:5" s="1" customFormat="1" ht="55.5" customHeight="1" thickBot="1">
      <c r="A1" s="35" t="s">
        <v>43</v>
      </c>
      <c r="B1" s="42" t="s">
        <v>1</v>
      </c>
      <c r="C1" s="43" t="s">
        <v>2</v>
      </c>
      <c r="D1" s="43" t="s">
        <v>3</v>
      </c>
      <c r="E1" s="42" t="s">
        <v>24</v>
      </c>
    </row>
    <row r="2" spans="1:5" ht="74.099999999999994" customHeight="1">
      <c r="A2" s="38" t="s">
        <v>44</v>
      </c>
      <c r="B2" s="39">
        <v>15720</v>
      </c>
      <c r="C2" s="40" t="s">
        <v>63</v>
      </c>
      <c r="D2" s="40" t="s">
        <v>16</v>
      </c>
      <c r="E2" s="41">
        <v>15720</v>
      </c>
    </row>
    <row r="3" spans="1:5" ht="74.099999999999994" customHeight="1">
      <c r="A3" s="23" t="s">
        <v>45</v>
      </c>
      <c r="B3" s="24">
        <v>25000</v>
      </c>
      <c r="C3" s="25" t="s">
        <v>64</v>
      </c>
      <c r="D3" s="25" t="s">
        <v>16</v>
      </c>
      <c r="E3" s="26">
        <v>25000</v>
      </c>
    </row>
    <row r="4" spans="1:5" ht="74.099999999999994" customHeight="1">
      <c r="A4" s="23" t="s">
        <v>25</v>
      </c>
      <c r="B4" s="24">
        <v>30000</v>
      </c>
      <c r="C4" s="25" t="s">
        <v>46</v>
      </c>
      <c r="D4" s="25" t="s">
        <v>16</v>
      </c>
      <c r="E4" s="26">
        <v>30000</v>
      </c>
    </row>
    <row r="5" spans="1:5" ht="74.099999999999994" customHeight="1">
      <c r="A5" s="23" t="s">
        <v>6</v>
      </c>
      <c r="B5" s="19">
        <v>60000</v>
      </c>
      <c r="C5" s="25" t="s">
        <v>33</v>
      </c>
      <c r="D5" s="25" t="s">
        <v>16</v>
      </c>
      <c r="E5" s="26">
        <v>59884.800000000003</v>
      </c>
    </row>
    <row r="6" spans="1:5" ht="74.099999999999994" customHeight="1">
      <c r="A6" s="23" t="s">
        <v>34</v>
      </c>
      <c r="B6" s="24">
        <v>50000</v>
      </c>
      <c r="C6" s="25" t="s">
        <v>47</v>
      </c>
      <c r="D6" s="25" t="s">
        <v>16</v>
      </c>
      <c r="E6" s="26">
        <v>44694.59</v>
      </c>
    </row>
    <row r="7" spans="1:5" ht="74.099999999999994" customHeight="1">
      <c r="A7" s="23" t="s">
        <v>35</v>
      </c>
      <c r="B7" s="24">
        <v>10000000</v>
      </c>
      <c r="C7" s="25" t="s">
        <v>48</v>
      </c>
      <c r="D7" s="25" t="s">
        <v>16</v>
      </c>
      <c r="E7" s="26">
        <v>9830643</v>
      </c>
    </row>
    <row r="8" spans="1:5" ht="114.75">
      <c r="A8" s="27" t="s">
        <v>49</v>
      </c>
      <c r="B8" s="28">
        <v>100000</v>
      </c>
      <c r="C8" s="29" t="s">
        <v>50</v>
      </c>
      <c r="D8" s="29" t="s">
        <v>16</v>
      </c>
      <c r="E8" s="30">
        <v>94919.15</v>
      </c>
    </row>
  </sheetData>
  <pageMargins left="0.23622047244094491" right="0.23622047244094491" top="0.74803149606299213" bottom="0.74803149606299213" header="0.31496062992125984" footer="0.31496062992125984"/>
  <pageSetup paperSize="9" scale="50" orientation="portrait" r:id="rId1"/>
  <headerFooter>
    <oddFooter>&amp;R&amp;8&amp;P/&amp;N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zoomScale="63" zoomScaleNormal="63" workbookViewId="0">
      <selection activeCell="A3" sqref="A3"/>
    </sheetView>
  </sheetViews>
  <sheetFormatPr defaultColWidth="8.7109375" defaultRowHeight="12.75"/>
  <cols>
    <col min="1" max="1" width="56.5703125" style="5" customWidth="1"/>
    <col min="2" max="2" width="20.85546875" style="5" customWidth="1"/>
    <col min="3" max="3" width="67.7109375" style="5" customWidth="1"/>
    <col min="4" max="4" width="15.140625" style="7" customWidth="1"/>
    <col min="5" max="5" width="20.85546875" style="7" customWidth="1"/>
    <col min="6" max="16384" width="8.7109375" style="4"/>
  </cols>
  <sheetData>
    <row r="1" spans="1:5" s="2" customFormat="1" ht="51.6" customHeight="1" thickBot="1">
      <c r="A1" s="35" t="s">
        <v>30</v>
      </c>
      <c r="B1" s="36" t="s">
        <v>1</v>
      </c>
      <c r="C1" s="37" t="s">
        <v>2</v>
      </c>
      <c r="D1" s="37" t="s">
        <v>3</v>
      </c>
      <c r="E1" s="36" t="s">
        <v>24</v>
      </c>
    </row>
    <row r="2" spans="1:5" ht="48.6" customHeight="1">
      <c r="A2" s="31" t="s">
        <v>31</v>
      </c>
      <c r="B2" s="32">
        <v>2050000</v>
      </c>
      <c r="C2" s="33" t="s">
        <v>32</v>
      </c>
      <c r="D2" s="33" t="s">
        <v>16</v>
      </c>
      <c r="E2" s="34">
        <v>2050000</v>
      </c>
    </row>
    <row r="3" spans="1:5" ht="69" customHeight="1">
      <c r="A3" s="16" t="s">
        <v>25</v>
      </c>
      <c r="B3" s="17">
        <v>30000</v>
      </c>
      <c r="C3" s="14" t="s">
        <v>65</v>
      </c>
      <c r="D3" s="14" t="s">
        <v>16</v>
      </c>
      <c r="E3" s="18">
        <v>30000</v>
      </c>
    </row>
    <row r="4" spans="1:5" ht="81" customHeight="1">
      <c r="A4" s="16" t="s">
        <v>6</v>
      </c>
      <c r="B4" s="19">
        <v>60000</v>
      </c>
      <c r="C4" s="14" t="s">
        <v>33</v>
      </c>
      <c r="D4" s="14" t="s">
        <v>16</v>
      </c>
      <c r="E4" s="18">
        <v>60000</v>
      </c>
    </row>
    <row r="5" spans="1:5" ht="98.45" customHeight="1">
      <c r="A5" s="16" t="s">
        <v>34</v>
      </c>
      <c r="B5" s="17">
        <v>50000</v>
      </c>
      <c r="C5" s="14" t="s">
        <v>56</v>
      </c>
      <c r="D5" s="14" t="s">
        <v>16</v>
      </c>
      <c r="E5" s="18">
        <v>50000</v>
      </c>
    </row>
    <row r="6" spans="1:5" ht="98.45" customHeight="1">
      <c r="A6" s="16" t="s">
        <v>35</v>
      </c>
      <c r="B6" s="17">
        <v>16000000</v>
      </c>
      <c r="C6" s="14" t="s">
        <v>36</v>
      </c>
      <c r="D6" s="14" t="s">
        <v>16</v>
      </c>
      <c r="E6" s="18">
        <v>15591232.9</v>
      </c>
    </row>
    <row r="7" spans="1:5" ht="60.95" customHeight="1">
      <c r="A7" s="16" t="s">
        <v>37</v>
      </c>
      <c r="B7" s="17">
        <v>26991</v>
      </c>
      <c r="C7" s="14" t="s">
        <v>55</v>
      </c>
      <c r="D7" s="14" t="s">
        <v>16</v>
      </c>
      <c r="E7" s="18">
        <f>B7</f>
        <v>26991</v>
      </c>
    </row>
    <row r="8" spans="1:5" ht="60.95" customHeight="1">
      <c r="A8" s="16" t="s">
        <v>38</v>
      </c>
      <c r="B8" s="17">
        <v>120258.51</v>
      </c>
      <c r="C8" s="14" t="s">
        <v>55</v>
      </c>
      <c r="D8" s="14" t="s">
        <v>16</v>
      </c>
      <c r="E8" s="18">
        <v>120258.51</v>
      </c>
    </row>
    <row r="9" spans="1:5" ht="60.95" customHeight="1">
      <c r="A9" s="16" t="s">
        <v>39</v>
      </c>
      <c r="B9" s="17">
        <v>26991</v>
      </c>
      <c r="C9" s="14" t="s">
        <v>55</v>
      </c>
      <c r="D9" s="14" t="s">
        <v>40</v>
      </c>
      <c r="E9" s="18"/>
    </row>
    <row r="10" spans="1:5" ht="60.95" customHeight="1">
      <c r="A10" s="16" t="s">
        <v>41</v>
      </c>
      <c r="B10" s="17">
        <v>199989.82</v>
      </c>
      <c r="C10" s="14" t="s">
        <v>55</v>
      </c>
      <c r="D10" s="14" t="s">
        <v>16</v>
      </c>
      <c r="E10" s="18">
        <v>199989.82</v>
      </c>
    </row>
    <row r="11" spans="1:5" ht="60.95" customHeight="1">
      <c r="A11" s="20" t="s">
        <v>42</v>
      </c>
      <c r="B11" s="21">
        <v>25769.68</v>
      </c>
      <c r="C11" s="15" t="s">
        <v>55</v>
      </c>
      <c r="D11" s="15" t="s">
        <v>16</v>
      </c>
      <c r="E11" s="22">
        <v>25769.68</v>
      </c>
    </row>
  </sheetData>
  <pageMargins left="0.23622047244094491" right="0.23622047244094491" top="0.74803149606299213" bottom="0.74803149606299213" header="0.31496062992125984" footer="0.31496062992125984"/>
  <pageSetup paperSize="9" scale="50" orientation="portrait" r:id="rId1"/>
  <headerFooter>
    <oddFooter>&amp;R&amp;8&amp;P/&amp;N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
  <sheetViews>
    <sheetView zoomScale="87" zoomScaleNormal="87" workbookViewId="0">
      <selection activeCell="C5" sqref="C5"/>
    </sheetView>
  </sheetViews>
  <sheetFormatPr defaultColWidth="8.7109375" defaultRowHeight="22.5" customHeight="1"/>
  <cols>
    <col min="1" max="1" width="55.7109375" style="5" customWidth="1"/>
    <col min="2" max="2" width="20.5703125" style="5" customWidth="1"/>
    <col min="3" max="3" width="66.5703125" style="5" customWidth="1"/>
    <col min="4" max="4" width="15.140625" style="6" customWidth="1"/>
    <col min="5" max="5" width="20.5703125" style="6" customWidth="1"/>
    <col min="6" max="16384" width="8.7109375" style="4"/>
  </cols>
  <sheetData>
    <row r="1" spans="1:6" s="9" customFormat="1" ht="51.95" customHeight="1" thickBot="1">
      <c r="A1" s="35" t="s">
        <v>26</v>
      </c>
      <c r="B1" s="36" t="s">
        <v>1</v>
      </c>
      <c r="C1" s="37" t="s">
        <v>2</v>
      </c>
      <c r="D1" s="37" t="s">
        <v>3</v>
      </c>
      <c r="E1" s="36" t="s">
        <v>24</v>
      </c>
      <c r="F1" s="8"/>
    </row>
    <row r="2" spans="1:6" ht="88.5" customHeight="1">
      <c r="A2" s="31" t="s">
        <v>25</v>
      </c>
      <c r="B2" s="32">
        <v>30000</v>
      </c>
      <c r="C2" s="33" t="s">
        <v>57</v>
      </c>
      <c r="D2" s="33" t="s">
        <v>16</v>
      </c>
      <c r="E2" s="34">
        <v>24502.02</v>
      </c>
      <c r="F2" s="10"/>
    </row>
    <row r="3" spans="1:6" ht="88.5" customHeight="1">
      <c r="A3" s="16" t="s">
        <v>6</v>
      </c>
      <c r="B3" s="19">
        <v>60000</v>
      </c>
      <c r="C3" s="14" t="s">
        <v>33</v>
      </c>
      <c r="D3" s="14" t="s">
        <v>16</v>
      </c>
      <c r="E3" s="18">
        <v>58796.79</v>
      </c>
      <c r="F3" s="10"/>
    </row>
    <row r="4" spans="1:6" ht="88.5" customHeight="1">
      <c r="A4" s="16" t="s">
        <v>27</v>
      </c>
      <c r="B4" s="17">
        <v>50000</v>
      </c>
      <c r="C4" s="14" t="s">
        <v>56</v>
      </c>
      <c r="D4" s="14" t="s">
        <v>16</v>
      </c>
      <c r="E4" s="18">
        <v>50000</v>
      </c>
      <c r="F4" s="10"/>
    </row>
    <row r="5" spans="1:6" ht="88.5" customHeight="1">
      <c r="A5" s="16" t="s">
        <v>28</v>
      </c>
      <c r="B5" s="17">
        <v>20000000</v>
      </c>
      <c r="C5" s="14" t="s">
        <v>58</v>
      </c>
      <c r="D5" s="14" t="s">
        <v>16</v>
      </c>
      <c r="E5" s="18">
        <v>19796000</v>
      </c>
      <c r="F5" s="10"/>
    </row>
    <row r="6" spans="1:6" ht="88.5" customHeight="1">
      <c r="A6" s="20" t="s">
        <v>29</v>
      </c>
      <c r="B6" s="21">
        <v>100000</v>
      </c>
      <c r="C6" s="15" t="s">
        <v>59</v>
      </c>
      <c r="D6" s="15" t="s">
        <v>16</v>
      </c>
      <c r="E6" s="22">
        <v>99976</v>
      </c>
      <c r="F6" s="10"/>
    </row>
  </sheetData>
  <pageMargins left="0.23622047244094491" right="0.23622047244094491" top="0.74803149606299213" bottom="0.74803149606299213" header="0.31496062992125984" footer="0.31496062992125984"/>
  <pageSetup paperSize="9" scale="50" orientation="portrait" r:id="rId1"/>
  <headerFooter>
    <oddFooter>&amp;R&amp;8&amp;P/&amp;N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5737-9F4B-4EC8-BE97-D938A3AFC3DC}">
  <dimension ref="A1:E8"/>
  <sheetViews>
    <sheetView zoomScale="77" zoomScaleNormal="77" workbookViewId="0">
      <selection activeCell="T4" sqref="T4"/>
    </sheetView>
  </sheetViews>
  <sheetFormatPr defaultColWidth="8.7109375" defaultRowHeight="23.1" customHeight="1"/>
  <cols>
    <col min="1" max="1" width="54.85546875" style="5" customWidth="1"/>
    <col min="2" max="2" width="21.140625" style="5" customWidth="1"/>
    <col min="3" max="3" width="66.5703125" style="5" customWidth="1"/>
    <col min="4" max="4" width="15.140625" style="6" customWidth="1"/>
    <col min="5" max="5" width="21.140625" style="6" customWidth="1"/>
    <col min="6" max="16384" width="8.7109375" style="4"/>
  </cols>
  <sheetData>
    <row r="1" spans="1:5" s="2" customFormat="1" ht="51" customHeight="1" thickBot="1">
      <c r="A1" s="35" t="s">
        <v>23</v>
      </c>
      <c r="B1" s="42" t="s">
        <v>1</v>
      </c>
      <c r="C1" s="43" t="s">
        <v>2</v>
      </c>
      <c r="D1" s="43" t="s">
        <v>3</v>
      </c>
      <c r="E1" s="42" t="s">
        <v>24</v>
      </c>
    </row>
    <row r="2" spans="1:5" ht="72.95" customHeight="1">
      <c r="A2" s="38" t="s">
        <v>25</v>
      </c>
      <c r="B2" s="39">
        <v>15000</v>
      </c>
      <c r="C2" s="40" t="s">
        <v>61</v>
      </c>
      <c r="D2" s="33" t="s">
        <v>16</v>
      </c>
      <c r="E2" s="34">
        <v>14809.57</v>
      </c>
    </row>
    <row r="3" spans="1:5" ht="72.95" customHeight="1">
      <c r="A3" s="23" t="s">
        <v>6</v>
      </c>
      <c r="B3" s="19">
        <v>60000</v>
      </c>
      <c r="C3" s="25" t="s">
        <v>53</v>
      </c>
      <c r="D3" s="14" t="s">
        <v>16</v>
      </c>
      <c r="E3" s="18">
        <v>60000</v>
      </c>
    </row>
    <row r="4" spans="1:5" ht="72.95" customHeight="1">
      <c r="A4" s="23" t="s">
        <v>17</v>
      </c>
      <c r="B4" s="24">
        <v>50000</v>
      </c>
      <c r="C4" s="25" t="s">
        <v>60</v>
      </c>
      <c r="D4" s="14" t="s">
        <v>16</v>
      </c>
      <c r="E4" s="18">
        <v>50000</v>
      </c>
    </row>
    <row r="5" spans="1:5" ht="72.95" customHeight="1">
      <c r="A5" s="23" t="s">
        <v>18</v>
      </c>
      <c r="B5" s="19">
        <v>20000000</v>
      </c>
      <c r="C5" s="25" t="s">
        <v>52</v>
      </c>
      <c r="D5" s="14" t="s">
        <v>16</v>
      </c>
      <c r="E5" s="18">
        <v>19919222.810000002</v>
      </c>
    </row>
    <row r="6" spans="1:5" ht="57.95" customHeight="1">
      <c r="A6" s="23" t="s">
        <v>10</v>
      </c>
      <c r="B6" s="24">
        <v>635450</v>
      </c>
      <c r="C6" s="25" t="s">
        <v>51</v>
      </c>
      <c r="D6" s="14" t="s">
        <v>16</v>
      </c>
      <c r="E6" s="18">
        <v>629927.72</v>
      </c>
    </row>
    <row r="7" spans="1:5" ht="93" customHeight="1">
      <c r="A7" s="23" t="s">
        <v>19</v>
      </c>
      <c r="B7" s="24">
        <v>32500</v>
      </c>
      <c r="C7" s="25" t="s">
        <v>20</v>
      </c>
      <c r="D7" s="14" t="s">
        <v>16</v>
      </c>
      <c r="E7" s="18">
        <v>30502.74</v>
      </c>
    </row>
    <row r="8" spans="1:5" ht="72.95" customHeight="1">
      <c r="A8" s="27" t="s">
        <v>21</v>
      </c>
      <c r="B8" s="28">
        <v>6000</v>
      </c>
      <c r="C8" s="29" t="s">
        <v>22</v>
      </c>
      <c r="D8" s="15" t="s">
        <v>16</v>
      </c>
      <c r="E8" s="22">
        <v>4956.93</v>
      </c>
    </row>
  </sheetData>
  <pageMargins left="0.23622047244094491" right="0.23622047244094491" top="0.74803149606299213" bottom="0.74803149606299213" header="0.31496062992125984" footer="0.31496062992125984"/>
  <pageSetup paperSize="9" scale="50" orientation="portrait" r:id="rId1"/>
  <headerFooter>
    <oddFooter>&amp;R&amp;8&amp;P/&amp;N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8FC5E-A300-46F2-BBDC-84072A8BCD10}">
  <dimension ref="A1:G8"/>
  <sheetViews>
    <sheetView zoomScale="77" zoomScaleNormal="77" workbookViewId="0">
      <selection activeCell="C7" sqref="C7"/>
    </sheetView>
  </sheetViews>
  <sheetFormatPr defaultColWidth="8.7109375" defaultRowHeight="12.75"/>
  <cols>
    <col min="1" max="1" width="55.5703125" style="5" customWidth="1"/>
    <col min="2" max="2" width="20.7109375" style="5" customWidth="1"/>
    <col min="3" max="3" width="66.85546875" style="5" customWidth="1"/>
    <col min="4" max="4" width="12.28515625" style="6" customWidth="1"/>
    <col min="5" max="5" width="20.7109375" style="6" customWidth="1"/>
    <col min="6" max="6" width="20.7109375" style="5" customWidth="1"/>
    <col min="7" max="9" width="8.7109375" style="4"/>
    <col min="10" max="10" width="24.42578125" style="4" customWidth="1"/>
    <col min="11" max="16384" width="8.7109375" style="4"/>
  </cols>
  <sheetData>
    <row r="1" spans="1:7" s="13" customFormat="1" ht="51.95" customHeight="1" thickBot="1">
      <c r="A1" s="35" t="s">
        <v>15</v>
      </c>
      <c r="B1" s="42" t="s">
        <v>1</v>
      </c>
      <c r="C1" s="37" t="s">
        <v>2</v>
      </c>
      <c r="D1" s="37" t="s">
        <v>3</v>
      </c>
      <c r="E1" s="36" t="s">
        <v>4</v>
      </c>
      <c r="F1" s="48" t="s">
        <v>5</v>
      </c>
    </row>
    <row r="2" spans="1:7" ht="74.45" customHeight="1">
      <c r="A2" s="31" t="s">
        <v>6</v>
      </c>
      <c r="B2" s="46">
        <v>60000</v>
      </c>
      <c r="C2" s="33" t="s">
        <v>53</v>
      </c>
      <c r="D2" s="33" t="s">
        <v>16</v>
      </c>
      <c r="E2" s="34">
        <v>59499.12</v>
      </c>
      <c r="F2" s="47">
        <v>59499.12</v>
      </c>
    </row>
    <row r="3" spans="1:7" ht="74.45" customHeight="1">
      <c r="A3" s="16" t="s">
        <v>17</v>
      </c>
      <c r="B3" s="17">
        <v>50000</v>
      </c>
      <c r="C3" s="14" t="s">
        <v>60</v>
      </c>
      <c r="D3" s="14" t="s">
        <v>16</v>
      </c>
      <c r="E3" s="65">
        <v>50000</v>
      </c>
      <c r="F3" s="66">
        <v>50000</v>
      </c>
      <c r="G3" s="64"/>
    </row>
    <row r="4" spans="1:7" ht="74.45" customHeight="1">
      <c r="A4" s="16" t="s">
        <v>18</v>
      </c>
      <c r="B4" s="19">
        <v>20000000</v>
      </c>
      <c r="C4" s="14" t="s">
        <v>52</v>
      </c>
      <c r="D4" s="14" t="s">
        <v>16</v>
      </c>
      <c r="E4" s="18">
        <v>19980848</v>
      </c>
      <c r="F4" s="44">
        <v>19980848</v>
      </c>
      <c r="G4" s="64"/>
    </row>
    <row r="5" spans="1:7" ht="54.95" customHeight="1">
      <c r="A5" s="16" t="s">
        <v>10</v>
      </c>
      <c r="B5" s="17">
        <v>513022</v>
      </c>
      <c r="C5" s="14" t="s">
        <v>51</v>
      </c>
      <c r="D5" s="14" t="s">
        <v>16</v>
      </c>
      <c r="E5" s="18">
        <v>512937.47</v>
      </c>
      <c r="F5" s="66">
        <v>512937.47</v>
      </c>
      <c r="G5" s="64"/>
    </row>
    <row r="6" spans="1:7" ht="84" customHeight="1">
      <c r="A6" s="16" t="s">
        <v>19</v>
      </c>
      <c r="B6" s="17">
        <v>32483.439999999999</v>
      </c>
      <c r="C6" s="14" t="s">
        <v>20</v>
      </c>
      <c r="D6" s="14" t="s">
        <v>16</v>
      </c>
      <c r="E6" s="18">
        <v>30502.74</v>
      </c>
      <c r="F6" s="44">
        <v>30502.74</v>
      </c>
      <c r="G6" s="12"/>
    </row>
    <row r="7" spans="1:7" ht="74.45" customHeight="1">
      <c r="A7" s="20" t="s">
        <v>21</v>
      </c>
      <c r="B7" s="21">
        <v>3000</v>
      </c>
      <c r="C7" s="15" t="s">
        <v>22</v>
      </c>
      <c r="D7" s="15" t="s">
        <v>16</v>
      </c>
      <c r="E7" s="22">
        <v>3000</v>
      </c>
      <c r="F7" s="45">
        <v>3000</v>
      </c>
    </row>
    <row r="8" spans="1:7">
      <c r="A8" s="49" t="s">
        <v>54</v>
      </c>
    </row>
  </sheetData>
  <pageMargins left="0.23622047244094491" right="0.23622047244094491" top="0.74803149606299213" bottom="0.74803149606299213" header="0.31496062992125984" footer="0.31496062992125984"/>
  <pageSetup paperSize="9" scale="50" orientation="portrait" r:id="rId1"/>
  <headerFooter>
    <oddFooter>&amp;R&amp;8&amp;P/&amp;N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6C08-6463-4CD0-BB3C-420C44DFA2D9}">
  <dimension ref="A1:I9"/>
  <sheetViews>
    <sheetView zoomScale="89" zoomScaleNormal="89" workbookViewId="0"/>
  </sheetViews>
  <sheetFormatPr defaultColWidth="8.7109375" defaultRowHeight="21.6" customHeight="1"/>
  <cols>
    <col min="1" max="1" width="55.85546875" style="3" customWidth="1"/>
    <col min="2" max="2" width="19.5703125" style="3" customWidth="1"/>
    <col min="3" max="3" width="67.140625" style="56" customWidth="1"/>
    <col min="4" max="5" width="19.5703125" style="57" customWidth="1"/>
    <col min="6" max="6" width="19.5703125" style="58" customWidth="1"/>
    <col min="7" max="7" width="7" style="11" customWidth="1"/>
    <col min="8" max="8" width="20.42578125" style="91" customWidth="1"/>
    <col min="9" max="9" width="34.85546875" style="11" customWidth="1"/>
    <col min="10" max="10" width="30.28515625" style="11" customWidth="1"/>
    <col min="11" max="16384" width="8.7109375" style="11"/>
  </cols>
  <sheetData>
    <row r="1" spans="1:9" s="3" customFormat="1" ht="50.45" customHeight="1" thickTop="1" thickBot="1">
      <c r="A1" s="51" t="s">
        <v>0</v>
      </c>
      <c r="B1" s="52" t="s">
        <v>1</v>
      </c>
      <c r="C1" s="53" t="s">
        <v>2</v>
      </c>
      <c r="D1" s="53" t="s">
        <v>3</v>
      </c>
      <c r="E1" s="52" t="s">
        <v>4</v>
      </c>
      <c r="F1" s="54" t="s">
        <v>5</v>
      </c>
      <c r="H1" s="91"/>
    </row>
    <row r="2" spans="1:9" ht="59.45" customHeight="1">
      <c r="A2" s="99" t="s">
        <v>6</v>
      </c>
      <c r="B2" s="100">
        <v>30000</v>
      </c>
      <c r="C2" s="75" t="s">
        <v>62</v>
      </c>
      <c r="D2" s="75" t="s">
        <v>16</v>
      </c>
      <c r="E2" s="101">
        <v>30000</v>
      </c>
      <c r="F2" s="102">
        <v>30000</v>
      </c>
      <c r="G2" s="63"/>
      <c r="H2" s="92"/>
    </row>
    <row r="3" spans="1:9" ht="59.45" customHeight="1">
      <c r="A3" s="103" t="s">
        <v>8</v>
      </c>
      <c r="B3" s="17">
        <v>30000</v>
      </c>
      <c r="C3" s="14" t="s">
        <v>66</v>
      </c>
      <c r="D3" s="14" t="s">
        <v>16</v>
      </c>
      <c r="E3" s="72">
        <v>30000</v>
      </c>
      <c r="F3" s="104">
        <v>30000</v>
      </c>
      <c r="G3" s="63"/>
      <c r="H3" s="92"/>
    </row>
    <row r="4" spans="1:9" ht="59.45" customHeight="1">
      <c r="A4" s="103" t="s">
        <v>9</v>
      </c>
      <c r="B4" s="19">
        <v>20000000</v>
      </c>
      <c r="C4" s="14" t="s">
        <v>67</v>
      </c>
      <c r="D4" s="105" t="s">
        <v>16</v>
      </c>
      <c r="E4" s="72">
        <v>15992838.68</v>
      </c>
      <c r="F4" s="104">
        <v>11990.68</v>
      </c>
      <c r="H4" s="93"/>
      <c r="I4" s="94"/>
    </row>
    <row r="5" spans="1:9" ht="59.45" customHeight="1">
      <c r="A5" s="103" t="s">
        <v>10</v>
      </c>
      <c r="B5" s="17">
        <v>711700</v>
      </c>
      <c r="C5" s="14" t="s">
        <v>68</v>
      </c>
      <c r="D5" s="105" t="s">
        <v>16</v>
      </c>
      <c r="E5" s="72">
        <v>662245.98</v>
      </c>
      <c r="F5" s="106">
        <v>662245.98</v>
      </c>
      <c r="H5" s="95"/>
    </row>
    <row r="6" spans="1:9" ht="59.45" customHeight="1">
      <c r="A6" s="103" t="s">
        <v>11</v>
      </c>
      <c r="B6" s="107">
        <v>5000000</v>
      </c>
      <c r="C6" s="14" t="s">
        <v>84</v>
      </c>
      <c r="D6" s="14" t="s">
        <v>16</v>
      </c>
      <c r="E6" s="65">
        <v>4585091.58</v>
      </c>
      <c r="F6" s="106">
        <v>6746229.0300000003</v>
      </c>
      <c r="G6" s="63"/>
      <c r="H6" s="96"/>
      <c r="I6" s="97"/>
    </row>
    <row r="7" spans="1:9" ht="59.45" customHeight="1">
      <c r="A7" s="103" t="s">
        <v>12</v>
      </c>
      <c r="B7" s="17">
        <v>30000</v>
      </c>
      <c r="C7" s="14" t="s">
        <v>69</v>
      </c>
      <c r="D7" s="105" t="s">
        <v>16</v>
      </c>
      <c r="E7" s="72">
        <v>30000</v>
      </c>
      <c r="F7" s="104">
        <v>30000</v>
      </c>
      <c r="H7" s="92"/>
    </row>
    <row r="8" spans="1:9" ht="70.5" customHeight="1">
      <c r="A8" s="108" t="s">
        <v>13</v>
      </c>
      <c r="B8" s="83">
        <v>100000</v>
      </c>
      <c r="C8" s="109" t="s">
        <v>14</v>
      </c>
      <c r="D8" s="110" t="s">
        <v>16</v>
      </c>
      <c r="E8" s="83">
        <v>100000</v>
      </c>
      <c r="F8" s="111">
        <v>100000</v>
      </c>
      <c r="H8" s="92"/>
    </row>
    <row r="9" spans="1:9" ht="21.6" customHeight="1">
      <c r="A9" s="49" t="s">
        <v>54</v>
      </c>
      <c r="B9" s="50"/>
      <c r="C9" s="55"/>
      <c r="D9" s="55"/>
      <c r="E9" s="50"/>
      <c r="F9" s="50"/>
    </row>
  </sheetData>
  <printOptions horizontalCentered="1"/>
  <pageMargins left="0.23622047244094491" right="0.23622047244094491" top="0.74803149606299213" bottom="0.74803149606299213" header="0.31496062992125984" footer="0.31496062992125984"/>
  <pageSetup paperSize="9" scale="50" orientation="portrait" r:id="rId1"/>
  <headerFooter>
    <oddFooter>&amp;R&amp;8&amp;P/&amp;N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AD1B-0DEB-40C9-AACA-8D497D9B95D3}">
  <sheetPr>
    <pageSetUpPr fitToPage="1"/>
  </sheetPr>
  <dimension ref="A1:G9"/>
  <sheetViews>
    <sheetView zoomScale="87" zoomScaleNormal="87" workbookViewId="0"/>
  </sheetViews>
  <sheetFormatPr defaultColWidth="8.7109375" defaultRowHeight="21.6" customHeight="1"/>
  <cols>
    <col min="1" max="1" width="55.85546875" style="3" customWidth="1"/>
    <col min="2" max="2" width="19.5703125" style="3" customWidth="1"/>
    <col min="3" max="3" width="67.140625" style="56" customWidth="1"/>
    <col min="4" max="5" width="19.5703125" style="57" customWidth="1"/>
    <col min="6" max="6" width="19.5703125" style="58" customWidth="1"/>
    <col min="7" max="7" width="1.7109375" style="3" customWidth="1"/>
    <col min="8" max="16384" width="8.7109375" style="3"/>
  </cols>
  <sheetData>
    <row r="1" spans="1:7" ht="50.45" customHeight="1" thickTop="1" thickBot="1">
      <c r="A1" s="62" t="s">
        <v>85</v>
      </c>
      <c r="B1" s="59" t="s">
        <v>1</v>
      </c>
      <c r="C1" s="60" t="s">
        <v>2</v>
      </c>
      <c r="D1" s="84" t="s">
        <v>3</v>
      </c>
      <c r="E1" s="59" t="s">
        <v>4</v>
      </c>
      <c r="F1" s="61" t="s">
        <v>5</v>
      </c>
    </row>
    <row r="2" spans="1:7" ht="108.75" customHeight="1">
      <c r="A2" s="112" t="s">
        <v>73</v>
      </c>
      <c r="B2" s="100">
        <v>20000000</v>
      </c>
      <c r="C2" s="75" t="s">
        <v>77</v>
      </c>
      <c r="D2" s="75" t="s">
        <v>16</v>
      </c>
      <c r="E2" s="74">
        <v>20000000</v>
      </c>
      <c r="F2" s="73">
        <v>20000000</v>
      </c>
      <c r="G2" s="63"/>
    </row>
    <row r="3" spans="1:7" ht="61.5" customHeight="1">
      <c r="A3" s="113" t="s">
        <v>74</v>
      </c>
      <c r="B3" s="114">
        <v>719402</v>
      </c>
      <c r="C3" s="14" t="s">
        <v>78</v>
      </c>
      <c r="D3" s="14" t="s">
        <v>112</v>
      </c>
      <c r="E3" s="72">
        <v>704334.47</v>
      </c>
      <c r="F3" s="71">
        <v>704334.47</v>
      </c>
      <c r="G3" s="63"/>
    </row>
    <row r="4" spans="1:7" ht="61.5" customHeight="1">
      <c r="A4" s="113" t="s">
        <v>75</v>
      </c>
      <c r="B4" s="114">
        <v>20000</v>
      </c>
      <c r="C4" s="14" t="s">
        <v>80</v>
      </c>
      <c r="D4" s="14" t="s">
        <v>7</v>
      </c>
      <c r="E4" s="72">
        <v>0</v>
      </c>
      <c r="F4" s="71">
        <v>0</v>
      </c>
      <c r="G4" s="63"/>
    </row>
    <row r="5" spans="1:7" ht="61.5" customHeight="1">
      <c r="A5" s="113" t="s">
        <v>70</v>
      </c>
      <c r="B5" s="114">
        <v>400000</v>
      </c>
      <c r="C5" s="14" t="s">
        <v>79</v>
      </c>
      <c r="D5" s="14" t="s">
        <v>16</v>
      </c>
      <c r="E5" s="72">
        <v>400000</v>
      </c>
      <c r="F5" s="69">
        <v>400000</v>
      </c>
      <c r="G5" s="63"/>
    </row>
    <row r="6" spans="1:7" ht="61.5" customHeight="1">
      <c r="A6" s="113" t="s">
        <v>71</v>
      </c>
      <c r="B6" s="114">
        <v>30000</v>
      </c>
      <c r="C6" s="14" t="s">
        <v>81</v>
      </c>
      <c r="D6" s="14" t="s">
        <v>16</v>
      </c>
      <c r="E6" s="68">
        <v>30000</v>
      </c>
      <c r="F6" s="69">
        <v>30000</v>
      </c>
      <c r="G6" s="63"/>
    </row>
    <row r="7" spans="1:7" ht="61.5" customHeight="1">
      <c r="A7" s="113" t="s">
        <v>76</v>
      </c>
      <c r="B7" s="114">
        <v>100000</v>
      </c>
      <c r="C7" s="14" t="s">
        <v>83</v>
      </c>
      <c r="D7" s="14" t="s">
        <v>7</v>
      </c>
      <c r="E7" s="72">
        <v>80000</v>
      </c>
      <c r="F7" s="71">
        <v>0</v>
      </c>
      <c r="G7" s="63"/>
    </row>
    <row r="8" spans="1:7" ht="61.5" customHeight="1">
      <c r="A8" s="115" t="s">
        <v>72</v>
      </c>
      <c r="B8" s="116">
        <v>30000</v>
      </c>
      <c r="C8" s="109" t="s">
        <v>82</v>
      </c>
      <c r="D8" s="109" t="s">
        <v>16</v>
      </c>
      <c r="E8" s="88">
        <v>30000</v>
      </c>
      <c r="F8" s="117">
        <v>30000</v>
      </c>
      <c r="G8" s="63"/>
    </row>
    <row r="9" spans="1:7" ht="21.6" customHeight="1">
      <c r="A9" s="49" t="s">
        <v>54</v>
      </c>
      <c r="B9" s="50"/>
      <c r="C9" s="55"/>
      <c r="D9" s="55"/>
      <c r="E9" s="50"/>
      <c r="F9" s="50"/>
    </row>
  </sheetData>
  <printOptions horizontalCentered="1"/>
  <pageMargins left="0.7" right="0.7" top="0.75" bottom="0.75" header="0.3" footer="0.3"/>
  <pageSetup paperSize="9" scale="44" orientation="portrait" r:id="rId1"/>
  <headerFooter>
    <oddFooter>&amp;R&amp;8&amp;P/&amp;N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72143-06A4-4BDA-B912-2DCE3E890B8B}">
  <dimension ref="A1:F17"/>
  <sheetViews>
    <sheetView tabSelected="1" zoomScale="98" zoomScaleNormal="98" workbookViewId="0"/>
  </sheetViews>
  <sheetFormatPr defaultRowHeight="12.75"/>
  <cols>
    <col min="1" max="1" width="54.140625" style="98" customWidth="1"/>
    <col min="2" max="2" width="20.5703125" style="118" customWidth="1"/>
    <col min="3" max="3" width="71.42578125" style="98" customWidth="1"/>
    <col min="4" max="4" width="16" style="98" bestFit="1" customWidth="1"/>
    <col min="5" max="5" width="17.140625" style="98" bestFit="1" customWidth="1"/>
    <col min="6" max="6" width="15.5703125" style="98" customWidth="1"/>
    <col min="7" max="16384" width="9.140625" style="98"/>
  </cols>
  <sheetData>
    <row r="1" spans="1:6" ht="27" thickTop="1" thickBot="1">
      <c r="A1" s="62" t="s">
        <v>86</v>
      </c>
      <c r="B1" s="85" t="s">
        <v>1</v>
      </c>
      <c r="C1" s="60" t="s">
        <v>2</v>
      </c>
      <c r="D1" s="53" t="s">
        <v>3</v>
      </c>
      <c r="E1" s="59" t="s">
        <v>4</v>
      </c>
      <c r="F1" s="61" t="s">
        <v>5</v>
      </c>
    </row>
    <row r="2" spans="1:6" ht="39" customHeight="1">
      <c r="A2" s="76" t="s">
        <v>87</v>
      </c>
      <c r="B2" s="86">
        <v>400000</v>
      </c>
      <c r="C2" s="78" t="s">
        <v>106</v>
      </c>
      <c r="D2" s="89" t="s">
        <v>7</v>
      </c>
      <c r="E2" s="74">
        <v>320000</v>
      </c>
      <c r="F2" s="73">
        <v>0</v>
      </c>
    </row>
    <row r="3" spans="1:6" ht="39" customHeight="1">
      <c r="A3" s="77" t="s">
        <v>88</v>
      </c>
      <c r="B3" s="68">
        <v>100000</v>
      </c>
      <c r="C3" s="16" t="s">
        <v>108</v>
      </c>
      <c r="D3" s="70" t="s">
        <v>7</v>
      </c>
      <c r="E3" s="72">
        <v>80000</v>
      </c>
      <c r="F3" s="71">
        <v>0</v>
      </c>
    </row>
    <row r="4" spans="1:6" ht="39" customHeight="1">
      <c r="A4" s="77" t="s">
        <v>89</v>
      </c>
      <c r="B4" s="68">
        <v>21150000</v>
      </c>
      <c r="C4" s="79" t="s">
        <v>107</v>
      </c>
      <c r="D4" s="70" t="s">
        <v>7</v>
      </c>
      <c r="E4" s="72">
        <v>16920000</v>
      </c>
      <c r="F4" s="71">
        <v>0</v>
      </c>
    </row>
    <row r="5" spans="1:6" ht="39" customHeight="1">
      <c r="A5" s="77" t="s">
        <v>90</v>
      </c>
      <c r="B5" s="68">
        <v>30000</v>
      </c>
      <c r="C5" s="79" t="s">
        <v>111</v>
      </c>
      <c r="D5" s="70" t="s">
        <v>7</v>
      </c>
      <c r="E5" s="72">
        <v>0</v>
      </c>
      <c r="F5" s="71">
        <v>0</v>
      </c>
    </row>
    <row r="6" spans="1:6" ht="39" customHeight="1">
      <c r="A6" s="77" t="s">
        <v>91</v>
      </c>
      <c r="B6" s="68">
        <v>721754.18</v>
      </c>
      <c r="C6" s="79" t="s">
        <v>109</v>
      </c>
      <c r="D6" s="70" t="s">
        <v>7</v>
      </c>
      <c r="E6" s="72">
        <v>0</v>
      </c>
      <c r="F6" s="71">
        <v>0</v>
      </c>
    </row>
    <row r="7" spans="1:6" ht="39" customHeight="1">
      <c r="A7" s="77" t="s">
        <v>92</v>
      </c>
      <c r="B7" s="68">
        <v>85000</v>
      </c>
      <c r="C7" s="16" t="s">
        <v>110</v>
      </c>
      <c r="D7" s="70" t="s">
        <v>7</v>
      </c>
      <c r="E7" s="72">
        <v>0</v>
      </c>
      <c r="F7" s="71">
        <v>0</v>
      </c>
    </row>
    <row r="8" spans="1:6" ht="39" customHeight="1">
      <c r="A8" s="77" t="s">
        <v>93</v>
      </c>
      <c r="B8" s="87">
        <v>17893.5</v>
      </c>
      <c r="C8" s="79" t="s">
        <v>105</v>
      </c>
      <c r="D8" s="70" t="s">
        <v>7</v>
      </c>
      <c r="E8" s="72">
        <v>0</v>
      </c>
      <c r="F8" s="71">
        <v>0</v>
      </c>
    </row>
    <row r="9" spans="1:6" ht="39" customHeight="1">
      <c r="A9" s="77" t="s">
        <v>94</v>
      </c>
      <c r="B9" s="87">
        <v>9488.7000000000007</v>
      </c>
      <c r="C9" s="79" t="s">
        <v>103</v>
      </c>
      <c r="D9" s="70" t="s">
        <v>7</v>
      </c>
      <c r="E9" s="72">
        <v>0</v>
      </c>
      <c r="F9" s="71">
        <v>0</v>
      </c>
    </row>
    <row r="10" spans="1:6" ht="39" customHeight="1">
      <c r="A10" s="77" t="s">
        <v>89</v>
      </c>
      <c r="B10" s="87">
        <v>30346.29</v>
      </c>
      <c r="C10" s="79" t="s">
        <v>103</v>
      </c>
      <c r="D10" s="70" t="s">
        <v>7</v>
      </c>
      <c r="E10" s="72">
        <v>0</v>
      </c>
      <c r="F10" s="71">
        <v>0</v>
      </c>
    </row>
    <row r="11" spans="1:6" ht="39" customHeight="1">
      <c r="A11" s="77" t="s">
        <v>95</v>
      </c>
      <c r="B11" s="87">
        <v>17859.57</v>
      </c>
      <c r="C11" s="79" t="s">
        <v>103</v>
      </c>
      <c r="D11" s="70" t="s">
        <v>7</v>
      </c>
      <c r="E11" s="72">
        <v>0</v>
      </c>
      <c r="F11" s="71">
        <v>0</v>
      </c>
    </row>
    <row r="12" spans="1:6" ht="39" customHeight="1">
      <c r="A12" s="77" t="s">
        <v>87</v>
      </c>
      <c r="B12" s="87">
        <v>21738.639999999999</v>
      </c>
      <c r="C12" s="79" t="s">
        <v>103</v>
      </c>
      <c r="D12" s="70" t="s">
        <v>7</v>
      </c>
      <c r="E12" s="72">
        <v>0</v>
      </c>
      <c r="F12" s="71">
        <v>0</v>
      </c>
    </row>
    <row r="13" spans="1:6" ht="39" customHeight="1">
      <c r="A13" s="77" t="s">
        <v>96</v>
      </c>
      <c r="B13" s="87">
        <v>15127.32</v>
      </c>
      <c r="C13" s="16" t="s">
        <v>104</v>
      </c>
      <c r="D13" s="70" t="s">
        <v>7</v>
      </c>
      <c r="E13" s="72">
        <v>0</v>
      </c>
      <c r="F13" s="71">
        <v>0</v>
      </c>
    </row>
    <row r="14" spans="1:6" ht="39" customHeight="1">
      <c r="A14" s="77" t="s">
        <v>97</v>
      </c>
      <c r="B14" s="87">
        <v>19092.46</v>
      </c>
      <c r="C14" s="16" t="s">
        <v>102</v>
      </c>
      <c r="D14" s="70" t="s">
        <v>7</v>
      </c>
      <c r="E14" s="72">
        <v>0</v>
      </c>
      <c r="F14" s="71">
        <v>0</v>
      </c>
    </row>
    <row r="15" spans="1:6" ht="39" customHeight="1">
      <c r="A15" s="77" t="s">
        <v>98</v>
      </c>
      <c r="B15" s="87">
        <v>15907.36</v>
      </c>
      <c r="C15" s="79" t="s">
        <v>101</v>
      </c>
      <c r="D15" s="70" t="s">
        <v>7</v>
      </c>
      <c r="E15" s="72">
        <v>0</v>
      </c>
      <c r="F15" s="71">
        <v>0</v>
      </c>
    </row>
    <row r="16" spans="1:6" ht="39" customHeight="1">
      <c r="A16" s="80" t="s">
        <v>99</v>
      </c>
      <c r="B16" s="88">
        <v>15000</v>
      </c>
      <c r="C16" s="81" t="s">
        <v>100</v>
      </c>
      <c r="D16" s="82" t="s">
        <v>7</v>
      </c>
      <c r="E16" s="83">
        <v>0</v>
      </c>
      <c r="F16" s="90">
        <v>0</v>
      </c>
    </row>
    <row r="17" spans="1:6">
      <c r="A17" s="49" t="s">
        <v>54</v>
      </c>
      <c r="B17" s="67"/>
      <c r="C17" s="55"/>
      <c r="D17" s="55"/>
      <c r="E17" s="50"/>
      <c r="F17" s="50"/>
    </row>
  </sheetData>
  <pageMargins left="0.23622047244094491" right="0.23622047244094491" top="0.74803149606299213" bottom="0.74803149606299213" header="0.31496062992125984" footer="0.31496062992125984"/>
  <pageSetup paperSize="9" scale="5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8</vt:i4>
      </vt:variant>
      <vt:variant>
        <vt:lpstr>Intervals amb nom</vt:lpstr>
      </vt:variant>
      <vt:variant>
        <vt:i4>4</vt:i4>
      </vt:variant>
    </vt:vector>
  </HeadingPairs>
  <TitlesOfParts>
    <vt:vector size="12" baseType="lpstr">
      <vt:lpstr>2015 a 26.08.2021</vt:lpstr>
      <vt:lpstr>2016 a 26.08.2021</vt:lpstr>
      <vt:lpstr>2017 a 26.08.2021</vt:lpstr>
      <vt:lpstr>2018 a 26.08.2021</vt:lpstr>
      <vt:lpstr>2019 a 31.08.2022</vt:lpstr>
      <vt:lpstr>2020 a 17.02.2023</vt:lpstr>
      <vt:lpstr>2021 a 17.02.2023</vt:lpstr>
      <vt:lpstr>2022 a 17.02.2023 </vt:lpstr>
      <vt:lpstr>'2015 a 26.08.2021'!Àrea_d'impressió</vt:lpstr>
      <vt:lpstr>'2016 a 26.08.2021'!Àrea_d'impressió</vt:lpstr>
      <vt:lpstr>'2017 a 26.08.2021'!Àrea_d'impressió</vt:lpstr>
      <vt:lpstr>'2020 a 17.02.2023'!Àrea_d'impressió</vt:lpstr>
    </vt:vector>
  </TitlesOfParts>
  <Company>ACCIÓ-Gestió d'Incentius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Justificació de subvencions i ajuts exclosos de concurrència pública atorgats en les convocatòries del 2015 al 2022</dc:title>
  <dc:subject>Justificació de subvencions i ajuts exclosos de concurrència pública atorgats en les convocatòries del 2015 al 2022</dc:subject>
  <dc:creator>Ester Mestres</dc:creator>
  <cp:keywords>justificació, ajuts, subvencions, atorgats, exclòs, concurrència pública, directes</cp:keywords>
  <cp:lastModifiedBy>Ester Mestres</cp:lastModifiedBy>
  <cp:lastPrinted>2023-02-20T12:09:42Z</cp:lastPrinted>
  <dcterms:created xsi:type="dcterms:W3CDTF">2021-01-27T11:51:59Z</dcterms:created>
  <dcterms:modified xsi:type="dcterms:W3CDTF">2023-02-20T12:10:06Z</dcterms:modified>
</cp:coreProperties>
</file>