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8669_OSIC\IC00001_DIFUSIO\OR0019 Gestió de formularis i sol·licituds\FORMULARIS ANNEXOS\2026\INNOVACIÓ I CULTURA DIGITAL\CLT542\"/>
    </mc:Choice>
  </mc:AlternateContent>
  <xr:revisionPtr revIDLastSave="0" documentId="13_ncr:1_{8F38BD97-B3EE-424C-ACB7-1D10C6B93FC4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Pressupost - Liquidació" sheetId="1" r:id="rId1"/>
    <sheet name="Instruccions sol·licitud " sheetId="4" r:id="rId2"/>
    <sheet name="Instruccions reformulació" sheetId="2" r:id="rId3"/>
    <sheet name="Instruccions justificació" sheetId="3" r:id="rId4"/>
  </sheets>
  <definedNames>
    <definedName name="_1Àrea_d_impressió" localSheetId="0">'Pressupost - Liquidació'!$A$1:$K$56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D28" i="1"/>
  <c r="B48" i="1"/>
  <c r="D43" i="1"/>
  <c r="C43" i="1"/>
  <c r="B43" i="1"/>
  <c r="D38" i="1"/>
  <c r="C38" i="1"/>
  <c r="B38" i="1"/>
  <c r="D33" i="1"/>
  <c r="C33" i="1"/>
  <c r="B33" i="1"/>
  <c r="B28" i="1"/>
  <c r="C24" i="1"/>
  <c r="D24" i="1"/>
  <c r="B24" i="1"/>
  <c r="D48" i="1"/>
  <c r="C48" i="1"/>
  <c r="C15" i="1"/>
  <c r="D15" i="1"/>
  <c r="B15" i="1"/>
  <c r="I51" i="1"/>
  <c r="I55" i="1" s="1"/>
  <c r="H51" i="1"/>
  <c r="G55" i="1" s="1"/>
  <c r="G51" i="1"/>
  <c r="F55" i="1" s="1"/>
  <c r="D49" i="1" l="1"/>
  <c r="D51" i="1" s="1"/>
  <c r="I54" i="1" s="1"/>
  <c r="I56" i="1" s="1"/>
  <c r="C49" i="1"/>
  <c r="C51" i="1" s="1"/>
  <c r="G54" i="1" s="1"/>
  <c r="G56" i="1" s="1"/>
  <c r="B49" i="1"/>
  <c r="B51" i="1" s="1"/>
  <c r="F54" i="1" s="1"/>
  <c r="F56" i="1" s="1"/>
  <c r="J54" i="1" l="1"/>
  <c r="K54" i="1" s="1"/>
  <c r="L54" i="1" s="1"/>
  <c r="L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Navarro Suñé, Albert</author>
  </authors>
  <commentList>
    <comment ref="B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L'import "Total despeses del projecte" ha de coincidir amb la casella "Despesa total de l'activitat" del formulari de sol·licitud.</t>
        </r>
      </text>
    </comment>
    <comment ref="C10" authorId="0" shapeId="0" xr:uid="{00000000-0006-0000-0000-000002000000}">
      <text>
        <r>
          <rPr>
            <sz val="9"/>
            <color indexed="81"/>
            <rFont val="Tahoma"/>
            <family val="2"/>
          </rPr>
          <t>En cas de dubtes sobre la reformulació, podeu consultar la pestanya  "Instruccions" d'aquest mateix document.</t>
        </r>
      </text>
    </comment>
    <comment ref="D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L'import "Total despeses  del projecte" ha de coincidir amb la casella "Import justificat" del formulari de justificació.</t>
        </r>
      </text>
    </comment>
    <comment ref="H10" authorId="0" shapeId="0" xr:uid="{00000000-0006-0000-0000-000004000000}">
      <text>
        <r>
          <rPr>
            <sz val="9"/>
            <color indexed="81"/>
            <rFont val="Tahoma"/>
            <family val="2"/>
          </rPr>
          <t>En cas de dubtes sobre la reformulació, podeu consultar la pestanya  "Instruccions" d'aquest mateix document.</t>
        </r>
      </text>
    </comment>
    <comment ref="F1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La quantia de la subvenció és d'un mínim de 8.000 euros i un màxim de 25.000 euros.</t>
        </r>
      </text>
    </comment>
    <comment ref="A21" authorId="0" shapeId="0" xr:uid="{037142C6-B3FF-4892-9F54-40F462BEA211}">
      <text>
        <r>
          <rPr>
            <b/>
            <sz val="9"/>
            <color indexed="81"/>
            <rFont val="Tahoma"/>
            <family val="2"/>
          </rPr>
          <t xml:space="preserve">No és subvencionable la compra de material inventariable.
</t>
        </r>
      </text>
    </comment>
    <comment ref="F3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Només poden imputar patrocinis les empreses i les entitats sense ànim de lucre.</t>
        </r>
      </text>
    </comment>
  </commentList>
</comments>
</file>

<file path=xl/sharedStrings.xml><?xml version="1.0" encoding="utf-8"?>
<sst xmlns="http://schemas.openxmlformats.org/spreadsheetml/2006/main" count="55" uniqueCount="49">
  <si>
    <t>Concepte</t>
  </si>
  <si>
    <t>Total ingressos</t>
  </si>
  <si>
    <t>INGRESSOS</t>
  </si>
  <si>
    <t>TOTAL DESPESES</t>
  </si>
  <si>
    <t>TOTAL INGRESSOS</t>
  </si>
  <si>
    <t>RESULTAT (les despeses i els ingressos han d'estar equilibrats)</t>
  </si>
  <si>
    <t>Pressupost inicial</t>
  </si>
  <si>
    <t>Pressupost reformulat</t>
  </si>
  <si>
    <t>DESPESES SUBVENCIONABLES</t>
  </si>
  <si>
    <t>Subvenció del Departament de Cultura</t>
  </si>
  <si>
    <t>Instruccions per a la reformulació</t>
  </si>
  <si>
    <t>Import executat</t>
  </si>
  <si>
    <t>Instruccions per a la justificació</t>
  </si>
  <si>
    <t>Instruccions per a la sol·licitud</t>
  </si>
  <si>
    <t>Despeses subvencionables</t>
  </si>
  <si>
    <t>Despeses indirectes 
(màx. 10% del subtotal subvencionable)</t>
  </si>
  <si>
    <r>
      <t xml:space="preserve">Pressupost inicial
</t>
    </r>
    <r>
      <rPr>
        <sz val="10"/>
        <rFont val="Arial"/>
        <family val="2"/>
      </rPr>
      <t>Empleneu-lo quan  presenteu la sol·licitud.</t>
    </r>
  </si>
  <si>
    <r>
      <t xml:space="preserve">Import executat
</t>
    </r>
    <r>
      <rPr>
        <sz val="10"/>
        <rFont val="Arial"/>
        <family val="2"/>
      </rPr>
      <t>Empleneu-lo quan  presenteu la justificació.</t>
    </r>
  </si>
  <si>
    <r>
      <t xml:space="preserve">Pressupost reformulat </t>
    </r>
    <r>
      <rPr>
        <sz val="10"/>
        <rFont val="Arial"/>
        <family val="2"/>
      </rPr>
      <t>Empleneu-lo si s'ha concedit l'ajut i es vol/es pot reformular.</t>
    </r>
  </si>
  <si>
    <t>Patrocinis (especifiqueu-los a continuació):</t>
  </si>
  <si>
    <t>Dades d'identificació del projecte</t>
  </si>
  <si>
    <r>
      <rPr>
        <b/>
        <sz val="10"/>
        <rFont val="Arial"/>
        <family val="2"/>
      </rPr>
      <t>NIF</t>
    </r>
    <r>
      <rPr>
        <sz val="10"/>
        <rFont val="Arial"/>
        <family val="2"/>
      </rPr>
      <t xml:space="preserve"> (escriviu-lo a la fila de baix):</t>
    </r>
  </si>
  <si>
    <r>
      <rPr>
        <b/>
        <sz val="10"/>
        <rFont val="Arial"/>
        <family val="2"/>
      </rPr>
      <t>Títol del projecte</t>
    </r>
    <r>
      <rPr>
        <sz val="10"/>
        <rFont val="Arial"/>
        <family val="2"/>
      </rPr>
      <t xml:space="preserve"> (escriviu-lo a la fila de baix):</t>
    </r>
  </si>
  <si>
    <r>
      <rPr>
        <b/>
        <sz val="10"/>
        <rFont val="Arial"/>
        <family val="2"/>
      </rPr>
      <t xml:space="preserve">Nom de l'ens, empresa o entitat sol·licitant </t>
    </r>
    <r>
      <rPr>
        <sz val="10"/>
        <rFont val="Arial"/>
        <family val="2"/>
      </rPr>
      <t>(escriviu-lo a la fila de baix):</t>
    </r>
  </si>
  <si>
    <t>Altres subvencions (especifiqueu-les a continuació):</t>
  </si>
  <si>
    <t>Direcció, coordinació, gestió i mediació</t>
  </si>
  <si>
    <t>Altres professionals implicats</t>
  </si>
  <si>
    <t>Fons propis 
(especifiqueu-los a continuació):</t>
  </si>
  <si>
    <t xml:space="preserve">Desplaçaments </t>
  </si>
  <si>
    <t>Allotjament (màxim 120 euros per persona i dia)</t>
  </si>
  <si>
    <t>Manutenció (màxim 38 euros per persona i dia)</t>
  </si>
  <si>
    <t>PRESSUPOST / LIQUIDACIÓ: Subvencions per realitzar projectes artístics i culturals amb finalitat educativa que vinculin equipaments culturals amb centres educatius de Catalunya (CLT542)</t>
  </si>
  <si>
    <t>Professionals artístics i culturals que participin en la gestió del projecte (coordinació, assistència tècnica, relació amb les escoles, etc.).</t>
  </si>
  <si>
    <t>Lloguers d'espais de titularitat privada o pública que no siguin titularitat la persona sol·licitant (especifiqueu-los):</t>
  </si>
  <si>
    <t>Lloguer del material tècnic, inventariable o fungible necessari per al desenvolupament de les activitats del projecte (especifiqueu-lo):</t>
  </si>
  <si>
    <r>
      <t xml:space="preserve">a) Contractació dels professionals artístics i culturals </t>
    </r>
    <r>
      <rPr>
        <sz val="11"/>
        <rFont val="Arial"/>
        <family val="2"/>
      </rPr>
      <t>(s'hi poden incloure els salaris i les cotitzacions a la Seguretat Social de les persones treballadores)</t>
    </r>
  </si>
  <si>
    <r>
      <t xml:space="preserve">b) Producció de les activitats </t>
    </r>
    <r>
      <rPr>
        <sz val="11"/>
        <rFont val="Arial"/>
        <family val="2"/>
      </rPr>
      <t>directament relacionades amb el projecte de la subvenció.</t>
    </r>
    <r>
      <rPr>
        <b/>
        <sz val="11"/>
        <rFont val="Arial"/>
        <family val="2"/>
      </rPr>
      <t xml:space="preserve"> No poden superar el 15% del cost de tot el projecte</t>
    </r>
  </si>
  <si>
    <r>
      <t xml:space="preserve">d) Despeses de desplaçament, allotjament  i manutenció </t>
    </r>
    <r>
      <rPr>
        <sz val="11"/>
        <rFont val="Arial"/>
        <family val="2"/>
      </rPr>
      <t>de les persones ponents, formadores, presentadores i altres persones professionals</t>
    </r>
  </si>
  <si>
    <r>
      <t>Altres despeses relacionades amb l'activitat</t>
    </r>
    <r>
      <rPr>
        <sz val="11"/>
        <rFont val="Arial"/>
        <family val="2"/>
      </rPr>
      <t xml:space="preserve">
Especifiqueu-les:</t>
    </r>
  </si>
  <si>
    <r>
      <t xml:space="preserve">c) Despeses del transport (urbà o interurbà) de l'alumnat
</t>
    </r>
    <r>
      <rPr>
        <sz val="11"/>
        <rFont val="Arial"/>
        <family val="2"/>
      </rPr>
      <t>No pot superar el 20% del total de les despeses del projecte</t>
    </r>
    <r>
      <rPr>
        <b/>
        <sz val="11"/>
        <rFont val="Arial"/>
        <family val="2"/>
      </rPr>
      <t xml:space="preserve">. </t>
    </r>
    <r>
      <rPr>
        <sz val="11"/>
        <rFont val="Arial"/>
        <family val="2"/>
      </rPr>
      <t>Especifiqueu-les:</t>
    </r>
  </si>
  <si>
    <t>Subtotal a)</t>
  </si>
  <si>
    <t>Subtotal b)</t>
  </si>
  <si>
    <t>Subtotal c)</t>
  </si>
  <si>
    <t>Subtotal d)</t>
  </si>
  <si>
    <t>Subtotal e)</t>
  </si>
  <si>
    <t xml:space="preserve">Subtotal despeses subvencionables  </t>
  </si>
  <si>
    <t>Total despeses subvencionables
(despeses indirectes incloses)</t>
  </si>
  <si>
    <r>
      <t xml:space="preserve">e) Difusió i comunicació del projecte </t>
    </r>
    <r>
      <rPr>
        <sz val="11"/>
        <rFont val="Arial"/>
        <family val="2"/>
      </rPr>
      <t>(no pot superar el 8% del cost total del projecte). Especifiqueu-les:</t>
    </r>
  </si>
  <si>
    <r>
      <t xml:space="preserve">f) Despesa pròpia de la persona física empresària
</t>
    </r>
    <r>
      <rPr>
        <sz val="11"/>
        <rFont val="Arial"/>
        <family val="2"/>
      </rPr>
      <t xml:space="preserve">Exclusiu per a sol·licitants que siguin autònoms i imputin despeses corresponents a les tasques realitzades en el marc de la seva activitat econòmica (IAE). </t>
    </r>
    <r>
      <rPr>
        <b/>
        <sz val="11"/>
        <rFont val="Arial"/>
        <family val="2"/>
      </rPr>
      <t>No pot superar el 20% del total de les despeses del projecte</t>
    </r>
    <r>
      <rPr>
        <sz val="11"/>
        <rFont val="Arial"/>
        <family val="2"/>
      </rPr>
      <t>. Especifiqueu-les: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</si>
</sst>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%"/>
    <numFmt numFmtId="166" formatCode="_-* #,##0.00\ [$€-403]_-;\-* #,##0.00\ [$€-403]_-;_-* &quot;-&quot;??\ [$€-403]_-;_-@_-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4"/>
      <name val="Arial"/>
      <family val="2"/>
    </font>
    <font>
      <sz val="9"/>
      <color indexed="81"/>
      <name val="Tahoma"/>
      <family val="2"/>
    </font>
    <font>
      <sz val="10"/>
      <name val="Verdana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/>
    <xf numFmtId="0" fontId="7" fillId="0" borderId="0" xfId="0" applyFont="1"/>
    <xf numFmtId="0" fontId="9" fillId="0" borderId="0" xfId="0" applyFont="1"/>
    <xf numFmtId="9" fontId="0" fillId="0" borderId="0" xfId="1" applyFont="1" applyAlignment="1" applyProtection="1">
      <alignment wrapText="1"/>
    </xf>
    <xf numFmtId="165" fontId="11" fillId="0" borderId="0" xfId="1" applyNumberFormat="1" applyFont="1" applyAlignment="1" applyProtection="1">
      <alignment wrapText="1"/>
    </xf>
    <xf numFmtId="10" fontId="0" fillId="0" borderId="10" xfId="1" applyNumberFormat="1" applyFont="1" applyBorder="1" applyAlignment="1" applyProtection="1">
      <alignment horizontal="right" wrapText="1"/>
    </xf>
    <xf numFmtId="9" fontId="11" fillId="0" borderId="0" xfId="1" applyFont="1" applyBorder="1" applyAlignment="1" applyProtection="1">
      <alignment horizontal="right" wrapText="1"/>
    </xf>
    <xf numFmtId="0" fontId="10" fillId="0" borderId="1" xfId="0" applyFont="1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0" fillId="6" borderId="24" xfId="0" applyFont="1" applyFill="1" applyBorder="1" applyAlignment="1">
      <alignment wrapText="1"/>
    </xf>
    <xf numFmtId="0" fontId="14" fillId="6" borderId="1" xfId="0" applyFont="1" applyFill="1" applyBorder="1" applyAlignment="1">
      <alignment wrapText="1"/>
    </xf>
    <xf numFmtId="164" fontId="0" fillId="0" borderId="0" xfId="0" applyNumberFormat="1" applyAlignment="1">
      <alignment horizontal="right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4" fillId="6" borderId="1" xfId="0" applyFont="1" applyFill="1" applyBorder="1" applyAlignment="1">
      <alignment vertical="center" wrapText="1"/>
    </xf>
    <xf numFmtId="0" fontId="14" fillId="0" borderId="30" xfId="0" applyFont="1" applyBorder="1" applyAlignment="1">
      <alignment wrapText="1"/>
    </xf>
    <xf numFmtId="0" fontId="10" fillId="3" borderId="1" xfId="0" applyFont="1" applyFill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4" fillId="3" borderId="12" xfId="0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10" fillId="3" borderId="14" xfId="0" applyFont="1" applyFill="1" applyBorder="1" applyAlignment="1">
      <alignment horizontal="right" wrapText="1"/>
    </xf>
    <xf numFmtId="164" fontId="2" fillId="3" borderId="15" xfId="0" applyNumberFormat="1" applyFont="1" applyFill="1" applyBorder="1" applyAlignment="1">
      <alignment horizontal="right" wrapText="1"/>
    </xf>
    <xf numFmtId="0" fontId="10" fillId="3" borderId="6" xfId="0" applyFont="1" applyFill="1" applyBorder="1" applyAlignment="1">
      <alignment wrapText="1"/>
    </xf>
    <xf numFmtId="0" fontId="10" fillId="3" borderId="9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11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0" fontId="0" fillId="4" borderId="0" xfId="0" applyFill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 applyProtection="1">
      <alignment wrapText="1"/>
      <protection locked="0"/>
    </xf>
    <xf numFmtId="0" fontId="14" fillId="0" borderId="30" xfId="0" applyFont="1" applyBorder="1" applyAlignment="1" applyProtection="1">
      <alignment wrapText="1"/>
      <protection locked="0"/>
    </xf>
    <xf numFmtId="0" fontId="10" fillId="6" borderId="25" xfId="0" applyFont="1" applyFill="1" applyBorder="1" applyAlignment="1">
      <alignment wrapText="1"/>
    </xf>
    <xf numFmtId="0" fontId="10" fillId="6" borderId="26" xfId="0" applyFont="1" applyFill="1" applyBorder="1" applyAlignment="1">
      <alignment wrapText="1"/>
    </xf>
    <xf numFmtId="164" fontId="2" fillId="3" borderId="8" xfId="0" applyNumberFormat="1" applyFont="1" applyFill="1" applyBorder="1" applyAlignment="1">
      <alignment horizontal="right" wrapText="1"/>
    </xf>
    <xf numFmtId="164" fontId="2" fillId="3" borderId="36" xfId="0" applyNumberFormat="1" applyFont="1" applyFill="1" applyBorder="1" applyAlignment="1">
      <alignment horizontal="right" wrapText="1"/>
    </xf>
    <xf numFmtId="166" fontId="14" fillId="0" borderId="2" xfId="0" applyNumberFormat="1" applyFont="1" applyBorder="1" applyAlignment="1" applyProtection="1">
      <alignment horizontal="right" wrapText="1"/>
      <protection locked="0"/>
    </xf>
    <xf numFmtId="166" fontId="14" fillId="0" borderId="11" xfId="0" applyNumberFormat="1" applyFont="1" applyBorder="1" applyAlignment="1" applyProtection="1">
      <alignment horizontal="right" wrapText="1"/>
      <protection locked="0"/>
    </xf>
    <xf numFmtId="166" fontId="14" fillId="0" borderId="31" xfId="0" applyNumberFormat="1" applyFont="1" applyBorder="1" applyAlignment="1">
      <alignment horizontal="right" wrapText="1"/>
    </xf>
    <xf numFmtId="166" fontId="14" fillId="0" borderId="32" xfId="0" applyNumberFormat="1" applyFont="1" applyBorder="1" applyAlignment="1">
      <alignment horizontal="right" wrapText="1"/>
    </xf>
    <xf numFmtId="166" fontId="14" fillId="0" borderId="31" xfId="0" applyNumberFormat="1" applyFont="1" applyBorder="1" applyAlignment="1" applyProtection="1">
      <alignment horizontal="right" wrapText="1"/>
      <protection locked="0"/>
    </xf>
    <xf numFmtId="166" fontId="14" fillId="0" borderId="32" xfId="0" applyNumberFormat="1" applyFont="1" applyBorder="1" applyAlignment="1" applyProtection="1">
      <alignment horizontal="right" wrapText="1"/>
      <protection locked="0"/>
    </xf>
    <xf numFmtId="166" fontId="14" fillId="0" borderId="2" xfId="0" applyNumberFormat="1" applyFont="1" applyBorder="1" applyAlignment="1">
      <alignment horizontal="right" wrapText="1"/>
    </xf>
    <xf numFmtId="166" fontId="14" fillId="0" borderId="11" xfId="0" applyNumberFormat="1" applyFont="1" applyBorder="1" applyAlignment="1">
      <alignment horizontal="right" wrapText="1"/>
    </xf>
    <xf numFmtId="166" fontId="14" fillId="0" borderId="33" xfId="0" applyNumberFormat="1" applyFont="1" applyBorder="1" applyAlignment="1" applyProtection="1">
      <alignment horizontal="right" wrapText="1"/>
      <protection locked="0"/>
    </xf>
    <xf numFmtId="166" fontId="14" fillId="0" borderId="34" xfId="0" applyNumberFormat="1" applyFont="1" applyBorder="1" applyAlignment="1" applyProtection="1">
      <alignment horizontal="right" wrapText="1"/>
      <protection locked="0"/>
    </xf>
    <xf numFmtId="0" fontId="14" fillId="0" borderId="27" xfId="0" applyFont="1" applyBorder="1" applyAlignment="1" applyProtection="1">
      <alignment wrapText="1"/>
      <protection locked="0"/>
    </xf>
    <xf numFmtId="166" fontId="14" fillId="0" borderId="29" xfId="0" applyNumberFormat="1" applyFont="1" applyBorder="1" applyAlignment="1" applyProtection="1">
      <alignment horizontal="right" wrapText="1"/>
      <protection locked="0"/>
    </xf>
    <xf numFmtId="166" fontId="14" fillId="0" borderId="28" xfId="0" applyNumberFormat="1" applyFont="1" applyBorder="1" applyAlignment="1" applyProtection="1">
      <alignment horizontal="right" wrapText="1"/>
      <protection locked="0"/>
    </xf>
    <xf numFmtId="0" fontId="14" fillId="0" borderId="1" xfId="0" applyFont="1" applyBorder="1" applyProtection="1">
      <protection locked="0"/>
    </xf>
    <xf numFmtId="164" fontId="10" fillId="3" borderId="2" xfId="0" applyNumberFormat="1" applyFont="1" applyFill="1" applyBorder="1" applyAlignment="1">
      <alignment horizontal="right" wrapText="1"/>
    </xf>
    <xf numFmtId="164" fontId="10" fillId="3" borderId="11" xfId="0" applyNumberFormat="1" applyFont="1" applyFill="1" applyBorder="1" applyAlignment="1">
      <alignment horizontal="right" wrapText="1"/>
    </xf>
    <xf numFmtId="166" fontId="14" fillId="4" borderId="2" xfId="0" applyNumberFormat="1" applyFont="1" applyFill="1" applyBorder="1" applyAlignment="1" applyProtection="1">
      <alignment horizontal="right" wrapText="1"/>
      <protection locked="0"/>
    </xf>
    <xf numFmtId="166" fontId="14" fillId="4" borderId="11" xfId="0" applyNumberFormat="1" applyFont="1" applyFill="1" applyBorder="1" applyAlignment="1" applyProtection="1">
      <alignment horizontal="right" wrapText="1"/>
      <protection locked="0"/>
    </xf>
    <xf numFmtId="166" fontId="14" fillId="0" borderId="2" xfId="0" applyNumberFormat="1" applyFont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right" vertical="center" wrapText="1"/>
    </xf>
    <xf numFmtId="166" fontId="14" fillId="0" borderId="11" xfId="0" applyNumberFormat="1" applyFont="1" applyBorder="1" applyAlignment="1" applyProtection="1">
      <alignment horizontal="right" wrapText="1"/>
    </xf>
    <xf numFmtId="0" fontId="14" fillId="0" borderId="35" xfId="0" applyFont="1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166" fontId="14" fillId="0" borderId="2" xfId="0" applyNumberFormat="1" applyFont="1" applyBorder="1" applyAlignment="1" applyProtection="1">
      <alignment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166" fontId="1" fillId="0" borderId="11" xfId="0" applyNumberFormat="1" applyFont="1" applyBorder="1" applyAlignment="1" applyProtection="1">
      <alignment horizontal="right" wrapText="1"/>
      <protection locked="0"/>
    </xf>
    <xf numFmtId="166" fontId="1" fillId="6" borderId="2" xfId="0" applyNumberFormat="1" applyFont="1" applyFill="1" applyBorder="1" applyAlignment="1">
      <alignment horizontal="right" wrapText="1"/>
    </xf>
    <xf numFmtId="166" fontId="1" fillId="6" borderId="11" xfId="0" applyNumberFormat="1" applyFont="1" applyFill="1" applyBorder="1" applyAlignment="1">
      <alignment horizontal="right" wrapText="1"/>
    </xf>
    <xf numFmtId="166" fontId="1" fillId="4" borderId="2" xfId="0" applyNumberFormat="1" applyFont="1" applyFill="1" applyBorder="1" applyAlignment="1" applyProtection="1">
      <alignment horizontal="right" wrapText="1"/>
      <protection locked="0"/>
    </xf>
    <xf numFmtId="166" fontId="1" fillId="4" borderId="11" xfId="0" applyNumberFormat="1" applyFont="1" applyFill="1" applyBorder="1" applyAlignment="1" applyProtection="1">
      <alignment horizontal="right" wrapText="1"/>
      <protection locked="0"/>
    </xf>
    <xf numFmtId="166" fontId="1" fillId="0" borderId="2" xfId="0" applyNumberFormat="1" applyFont="1" applyBorder="1" applyAlignment="1" applyProtection="1">
      <alignment wrapText="1"/>
      <protection locked="0"/>
    </xf>
    <xf numFmtId="166" fontId="1" fillId="0" borderId="11" xfId="0" applyNumberFormat="1" applyFont="1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164" fontId="2" fillId="0" borderId="3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49" fontId="0" fillId="0" borderId="1" xfId="0" applyNumberFormat="1" applyBorder="1" applyAlignment="1" applyProtection="1">
      <alignment horizontal="left" wrapText="1"/>
      <protection locked="0"/>
    </xf>
    <xf numFmtId="49" fontId="0" fillId="0" borderId="2" xfId="0" applyNumberFormat="1" applyBorder="1" applyAlignment="1" applyProtection="1">
      <alignment horizontal="left" wrapText="1"/>
      <protection locked="0"/>
    </xf>
    <xf numFmtId="0" fontId="0" fillId="3" borderId="13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10" fillId="3" borderId="6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2" borderId="20" xfId="0" applyFill="1" applyBorder="1" applyAlignment="1">
      <alignment wrapText="1"/>
    </xf>
    <xf numFmtId="49" fontId="0" fillId="0" borderId="16" xfId="0" applyNumberFormat="1" applyBorder="1" applyAlignment="1" applyProtection="1">
      <alignment horizontal="left" wrapText="1"/>
      <protection locked="0"/>
    </xf>
    <xf numFmtId="49" fontId="0" fillId="0" borderId="17" xfId="0" applyNumberFormat="1" applyBorder="1" applyAlignment="1" applyProtection="1">
      <alignment horizontal="left"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2" fillId="3" borderId="1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3" fillId="5" borderId="19" xfId="0" applyFont="1" applyFill="1" applyBorder="1" applyAlignment="1">
      <alignment horizontal="left" wrapText="1"/>
    </xf>
    <xf numFmtId="0" fontId="13" fillId="5" borderId="20" xfId="0" applyFont="1" applyFill="1" applyBorder="1" applyAlignment="1">
      <alignment horizontal="left" wrapText="1"/>
    </xf>
    <xf numFmtId="0" fontId="7" fillId="0" borderId="10" xfId="0" applyFont="1" applyBorder="1" applyAlignment="1">
      <alignment wrapText="1"/>
    </xf>
    <xf numFmtId="0" fontId="2" fillId="5" borderId="21" xfId="0" applyFont="1" applyFill="1" applyBorder="1" applyAlignment="1">
      <alignment horizontal="left" wrapText="1"/>
    </xf>
    <xf numFmtId="0" fontId="2" fillId="5" borderId="22" xfId="0" applyFont="1" applyFill="1" applyBorder="1" applyAlignment="1">
      <alignment horizontal="left" wrapText="1"/>
    </xf>
    <xf numFmtId="0" fontId="0" fillId="0" borderId="7" xfId="0" applyBorder="1" applyAlignment="1">
      <alignment wrapText="1"/>
    </xf>
    <xf numFmtId="0" fontId="5" fillId="2" borderId="23" xfId="0" applyFont="1" applyFill="1" applyBorder="1" applyAlignment="1">
      <alignment horizontal="left" wrapText="1"/>
    </xf>
    <xf numFmtId="0" fontId="0" fillId="2" borderId="24" xfId="0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5" fillId="2" borderId="26" xfId="0" applyFont="1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horizontal="left" wrapText="1"/>
      <protection locked="0"/>
    </xf>
    <xf numFmtId="49" fontId="0" fillId="0" borderId="24" xfId="0" applyNumberFormat="1" applyBorder="1" applyAlignment="1" applyProtection="1">
      <alignment horizontal="left" wrapText="1"/>
      <protection locked="0"/>
    </xf>
  </cellXfs>
  <cellStyles count="2">
    <cellStyle name="Normal" xfId="0" builtinId="0"/>
    <cellStyle name="Percentatge" xfId="1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cultura.gencat.cat/ca/tramits/oficina-de-suport-a-la-iniciativa-cultural/transparencia/graelles-comissions/normativa-comissions-de-valoracio-i-puntuacions-2026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s://cultura.gencat.cat/ca/tramits/oficina-de-suport-a-la-iniciativa-cultural/transparencia/graelles-comissions/normativa-comissions-de-valoracio-i-puntuacions-2026/" TargetMode="External"/><Relationship Id="rId1" Type="http://schemas.openxmlformats.org/officeDocument/2006/relationships/hyperlink" Target="https://dogc.gencat.cat/ca/document-del-dogc/?documentId=981885" TargetMode="Externa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105311</xdr:colOff>
      <xdr:row>2</xdr:row>
      <xdr:rowOff>0</xdr:rowOff>
    </xdr:from>
    <xdr:ext cx="3967457" cy="900226"/>
    <xdr:sp macro="" textlink="">
      <xdr:nvSpPr>
        <xdr:cNvPr id="3" name="QuadreDeTex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592792" y="581396"/>
          <a:ext cx="4045031" cy="890649"/>
        </a:xfrm>
        <a:prstGeom prst="rect">
          <a:avLst/>
        </a:prstGeom>
        <a:solidFill>
          <a:schemeClr val="bg1">
            <a:lumMod val="85000"/>
          </a:schemeClr>
        </a:solidFill>
        <a:ln w="22225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ca-ES" sz="11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Heu de fer servir aquest model en les fases de </a:t>
          </a:r>
          <a:r>
            <a:rPr lang="ca-E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sol·licitud, </a:t>
          </a:r>
        </a:p>
        <a:p>
          <a:r>
            <a:rPr lang="ca-E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</a:t>
          </a:r>
          <a:r>
            <a:rPr lang="ca-E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reformulació</a:t>
          </a:r>
          <a:r>
            <a:rPr lang="ca-E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(si en feu) </a:t>
          </a:r>
          <a:r>
            <a:rPr lang="ca-ES" sz="11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ca-E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</a:t>
          </a:r>
          <a:r>
            <a:rPr lang="ca-ES" sz="11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a-E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justificació</a:t>
          </a:r>
          <a:r>
            <a:rPr lang="ca-ES" sz="11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Un cop emplenat </a:t>
          </a:r>
        </a:p>
        <a:p>
          <a:r>
            <a:rPr lang="ca-ES" sz="11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adjuntat a la sol·licitud, l’heu de desar per tal de completar-lo</a:t>
          </a:r>
        </a:p>
        <a:p>
          <a:r>
            <a:rPr lang="ca-ES" sz="11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el moment de la reformulació (si escau) i de la</a:t>
          </a:r>
          <a:r>
            <a:rPr lang="ca-ES" sz="120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a-ES" sz="11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justificació.</a:t>
          </a:r>
        </a:p>
      </xdr:txBody>
    </xdr:sp>
    <xdr:clientData/>
  </xdr:oneCellAnchor>
  <xdr:oneCellAnchor>
    <xdr:from>
      <xdr:col>11</xdr:col>
      <xdr:colOff>114056</xdr:colOff>
      <xdr:row>8</xdr:row>
      <xdr:rowOff>21980</xdr:rowOff>
    </xdr:from>
    <xdr:ext cx="3972169" cy="1581268"/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649081" y="1726955"/>
          <a:ext cx="3972169" cy="1581268"/>
        </a:xfrm>
        <a:prstGeom prst="rect">
          <a:avLst/>
        </a:prstGeom>
        <a:solidFill>
          <a:schemeClr val="bg1">
            <a:lumMod val="85000"/>
          </a:schemeClr>
        </a:solidFill>
        <a:ln w="22225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ca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</a:t>
          </a:r>
          <a:endParaRPr lang="ca-ES">
            <a:effectLst/>
          </a:endParaRPr>
        </a:p>
        <a:p>
          <a:pPr eaLnBrk="1" fontAlgn="auto" latinLnBrk="0" hangingPunct="1"/>
          <a:r>
            <a:rPr lang="ca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 teniu exempció de l'IVA podeu imputar a la justificació l'import total de les factures. </a:t>
          </a:r>
          <a:endParaRPr lang="ca-ES" b="1">
            <a:effectLst/>
          </a:endParaRPr>
        </a:p>
        <a:p>
          <a:pPr eaLnBrk="1" fontAlgn="auto" latinLnBrk="0" hangingPunct="1"/>
          <a:r>
            <a:rPr lang="ca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cas de prorrata, li heu d'aplicar només el percentatge que correspongui.</a:t>
          </a:r>
          <a:endParaRPr lang="ca-ES" b="1">
            <a:effectLst/>
          </a:endParaRPr>
        </a:p>
        <a:p>
          <a:pPr eaLnBrk="1" fontAlgn="auto" latinLnBrk="0" hangingPunct="1"/>
          <a:r>
            <a:rPr lang="ca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 no, heu d'imputar a la justificació les factures sense l'IVA. </a:t>
          </a:r>
          <a:endParaRPr lang="ca-ES" b="1">
            <a:effectLst/>
          </a:endParaRPr>
        </a:p>
        <a:p>
          <a:pPr eaLnBrk="1" fontAlgn="auto" latinLnBrk="0" hangingPunct="1"/>
          <a:r>
            <a:rPr lang="ca-E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NOTA: en la fase de justificació caldrà acreditar documentalment l'exempció o la prorrata de l'IVA.</a:t>
          </a:r>
          <a:endParaRPr lang="ca-ES" b="1"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13</xdr:col>
      <xdr:colOff>466725</xdr:colOff>
      <xdr:row>66</xdr:row>
      <xdr:rowOff>142875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09600" y="552450"/>
          <a:ext cx="7781925" cy="10344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Quantia</a:t>
          </a:r>
        </a:p>
        <a:p>
          <a:endParaRPr lang="ca-E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quantia de la subvenció és d'un mínim de 8.000 euros i un màxim de 25.000 euros. L’import de la subvenció pot cobrir fins al 100% del cost del projecte, d’acord amb la disponibilitat pressupostària.</a:t>
          </a:r>
        </a:p>
        <a:p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ca-E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Despeses subvencionables</a:t>
          </a:r>
        </a:p>
        <a:p>
          <a:endParaRPr lang="ca-E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 Personal i gestió del projecte: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Despeses de contractació de professionals artístics i culturals que participin en la gestió del projecte (coordinació, assistència tècnica, relació amb les escoles, etc.).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També s’inclouen les despeses de personal i direcció: salaris i cotitzacions a la Seguretat Social.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Aquestes despeses són subvencionables si: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 personal està contractat específicament per al projecte, o bé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 part de la plantilla habitual però dedica part del seu temps al projecte.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aquest últim cas, només es subvenciona la part proporcional del temps dedicat al projecte.</a:t>
          </a:r>
        </a:p>
        <a:p>
          <a:endParaRPr lang="ca-E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 Producció de les activitats: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Despeses directament relacionades amb el desenvolupament del projecte, com ara: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lloguer d’espais (públics o privats) que no siguin de la persona sol·licitant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lloguer de material tècnic, inventariable o fungible necessari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Aquestes despeses no poden superar el 15% del cost total del projecte.</a:t>
          </a:r>
        </a:p>
        <a:p>
          <a:endParaRPr lang="ca-E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 Transport de l’alumnat;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Despeses de transport urbà o interurbà de l’alumnat fins a l’equipament cultural.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L’equipament ha d’estar situat al municipi, comarca o comarques properes al centre educatiu.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Aquestes despeses no poden superar el 20% del cost total del projecte.</a:t>
          </a:r>
        </a:p>
        <a:p>
          <a:endParaRPr lang="ca-E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Desplaçaments i allotjament de professionals: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Despeses de desplaçament, allotjament i manutenció de persones ponents, formadores, presentadores i altres professionals que participin directament en el projecte o les activitats.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s’hi inclouen les persones de l’entitat sol·licitant.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Límits: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allotjament: màxim 120 € per persona i dia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manutenció: màxim 38 € per persona i dia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Condicions de desplaçament: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s’accepten bitllets de classes preferents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vehicle propi: 0,30 € per quilòmetre + peatges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 cost del combustible està inclòs en aquest import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Aquests imports poden actualitzar-se segons la normativa de la Generalitat de Catalunya, i la convocatòria indicarà els imports vigents.</a:t>
          </a:r>
        </a:p>
        <a:p>
          <a:endParaRPr lang="ca-E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e) Difusió i comunicació: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Despeses de difusió i comunicació del projecte.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poden superar el 8% del cost total del projecte.</a:t>
          </a:r>
        </a:p>
        <a:p>
          <a:endParaRPr lang="ca-E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f) Treball propi de persones sol·licitants (empreses persones físiques):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 pot imputar com a despesa pròpia el treball realitzat per la persona sol·licitant.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Límit: fins al 20% del pressupost de despesa directa subvencionable.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 indicar al pressupost: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feina realitzada</a:t>
          </a:r>
        </a:p>
        <a:p>
          <a:pPr lvl="2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seva valoració econòmica.</a:t>
          </a:r>
        </a:p>
        <a:p>
          <a:endParaRPr lang="ca-E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Despeses no subvencionables:</a:t>
          </a:r>
        </a:p>
        <a:p>
          <a:endParaRPr lang="ca-E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compensació pels drets d’autor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despeses de compra de material inventariable</a:t>
          </a:r>
        </a:p>
        <a:p>
          <a:pPr lvl="1"/>
          <a:r>
            <a:rPr lang="ca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 lloguer d’espais o equipaments que siguin propietat de la persona beneficiària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a-ES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28575</xdr:colOff>
      <xdr:row>2</xdr:row>
      <xdr:rowOff>136525</xdr:rowOff>
    </xdr:from>
    <xdr:to>
      <xdr:col>17</xdr:col>
      <xdr:colOff>514350</xdr:colOff>
      <xdr:row>5</xdr:row>
      <xdr:rowOff>57345</xdr:rowOff>
    </xdr:to>
    <xdr:sp macro="" textlink="">
      <xdr:nvSpPr>
        <xdr:cNvPr id="3" name="QuadreDeTex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62975" y="527050"/>
          <a:ext cx="2314575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 u="sng">
              <a:solidFill>
                <a:schemeClr val="accent1"/>
              </a:solidFill>
            </a:rPr>
            <a:t>Consulteu les bases específiques.</a:t>
          </a:r>
          <a:endParaRPr lang="ca-ES" sz="1100" b="1" u="sng" baseline="0">
            <a:solidFill>
              <a:schemeClr val="accent1"/>
            </a:solidFill>
          </a:endParaRPr>
        </a:p>
        <a:p>
          <a:endParaRPr lang="ca-ES" sz="1100" b="0" baseline="0"/>
        </a:p>
        <a:p>
          <a:endParaRPr lang="ca-E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</xdr:row>
      <xdr:rowOff>152400</xdr:rowOff>
    </xdr:from>
    <xdr:to>
      <xdr:col>13</xdr:col>
      <xdr:colOff>438150</xdr:colOff>
      <xdr:row>26</xdr:row>
      <xdr:rowOff>19050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81025" y="542925"/>
          <a:ext cx="7781925" cy="3752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/>
            <a:t>La reducció del pressupost no pot ser superior a la diferència entre l’import sol·licitat i l’import de l’ajut concedit</a:t>
          </a:r>
          <a:r>
            <a:rPr lang="ca-ES" sz="1100" baseline="0"/>
            <a:t> provisionalment</a:t>
          </a:r>
          <a:r>
            <a:rPr lang="ca-ES" sz="1100"/>
            <a:t>.</a:t>
          </a:r>
          <a:r>
            <a:rPr lang="ca-ES" sz="1100" baseline="0"/>
            <a:t> </a:t>
          </a:r>
        </a:p>
        <a:p>
          <a:endParaRPr lang="ca-ES" sz="1100" baseline="0"/>
        </a:p>
        <a:p>
          <a:pPr lvl="1"/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Exemple:</a:t>
          </a:r>
        </a:p>
        <a:p>
          <a:pPr lvl="1"/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pressupost total: 15.000 €</a:t>
          </a:r>
        </a:p>
        <a:p>
          <a:pPr lvl="1"/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1"/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sol·licitat: 12.000 €</a:t>
          </a:r>
        </a:p>
        <a:p>
          <a:pPr lvl="1"/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1"/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concedit</a:t>
          </a:r>
          <a:r>
            <a:rPr lang="ca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provisionalment</a:t>
          </a:r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10.000 €</a:t>
          </a:r>
        </a:p>
        <a:p>
          <a:pPr lvl="1"/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1"/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màxim a disminuir del pressupost total: 2.000 €  </a:t>
          </a:r>
        </a:p>
        <a:p>
          <a:endParaRPr lang="ca-ES" sz="1100" baseline="0"/>
        </a:p>
        <a:p>
          <a:endParaRPr lang="ca-ES" sz="1100"/>
        </a:p>
        <a:p>
          <a:r>
            <a:rPr lang="ca-ES" sz="1100"/>
            <a:t>Si la reformulació no compleix aquests requisits es</a:t>
          </a:r>
          <a:r>
            <a:rPr lang="ca-ES" sz="1100" baseline="0"/>
            <a:t> </a:t>
          </a:r>
          <a:r>
            <a:rPr lang="ca-ES" sz="1100" b="1"/>
            <a:t>denegarà l'ajut</a:t>
          </a:r>
          <a:r>
            <a:rPr lang="ca-ES" sz="1100"/>
            <a:t>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98425</xdr:rowOff>
    </xdr:from>
    <xdr:to>
      <xdr:col>13</xdr:col>
      <xdr:colOff>457200</xdr:colOff>
      <xdr:row>9</xdr:row>
      <xdr:rowOff>19070</xdr:rowOff>
    </xdr:to>
    <xdr:sp macro="" textlink="">
      <xdr:nvSpPr>
        <xdr:cNvPr id="3" name="QuadreDeTex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00075" y="495300"/>
          <a:ext cx="7781925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</a:t>
          </a:r>
          <a:r>
            <a:rPr lang="ca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l'hora de presentar la justificació se supera el 20% de desviació respecte del pressupost inicial o reformulat, s'iniciarà la modificació de l'ajut concedit. Si la desviació supera el 50% del pressupost inicial o reformulat, s'iniciarà el procediment de revocació. </a:t>
          </a:r>
          <a:endParaRPr lang="ca-ES">
            <a:effectLst/>
          </a:endParaRPr>
        </a:p>
        <a:p>
          <a:endParaRPr lang="ca-ES" sz="1100" baseline="0"/>
        </a:p>
        <a:p>
          <a:r>
            <a:rPr lang="ca-ES" sz="1100" baseline="0"/>
            <a:t>Per a més informació sobre la justificació, consulteu el punt 17 de les </a:t>
          </a:r>
          <a:r>
            <a:rPr lang="ca-ES" sz="1100" b="1" u="sng" baseline="0">
              <a:solidFill>
                <a:schemeClr val="tx2">
                  <a:lumMod val="60000"/>
                  <a:lumOff val="40000"/>
                </a:schemeClr>
              </a:solidFill>
            </a:rPr>
            <a:t>bases generals</a:t>
          </a:r>
          <a:r>
            <a:rPr lang="ca-ES" sz="1100" baseline="0"/>
            <a:t>.</a:t>
          </a:r>
        </a:p>
        <a:p>
          <a:endParaRPr lang="ca-ES" sz="1100" baseline="0"/>
        </a:p>
        <a:p>
          <a:endParaRPr lang="ca-ES" sz="1100"/>
        </a:p>
      </xdr:txBody>
    </xdr:sp>
    <xdr:clientData/>
  </xdr:twoCellAnchor>
  <xdr:twoCellAnchor>
    <xdr:from>
      <xdr:col>0</xdr:col>
      <xdr:colOff>600075</xdr:colOff>
      <xdr:row>9</xdr:row>
      <xdr:rowOff>98425</xdr:rowOff>
    </xdr:from>
    <xdr:to>
      <xdr:col>13</xdr:col>
      <xdr:colOff>457200</xdr:colOff>
      <xdr:row>14</xdr:row>
      <xdr:rowOff>29</xdr:rowOff>
    </xdr:to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00075" y="1628775"/>
          <a:ext cx="778192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a-ES" sz="1100" baseline="0"/>
            <a:t>Recordeu que 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cas d'associacions, 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s'admeten despeses facturades a l'entitat pels membres del seu òrgan de govern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ca-E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a-ES">
            <a:effectLst/>
          </a:endParaRPr>
        </a:p>
      </xdr:txBody>
    </xdr:sp>
    <xdr:clientData/>
  </xdr:twoCellAnchor>
  <xdr:twoCellAnchor>
    <xdr:from>
      <xdr:col>1</xdr:col>
      <xdr:colOff>0</xdr:colOff>
      <xdr:row>17</xdr:row>
      <xdr:rowOff>152398</xdr:rowOff>
    </xdr:from>
    <xdr:to>
      <xdr:col>13</xdr:col>
      <xdr:colOff>466725</xdr:colOff>
      <xdr:row>26</xdr:row>
      <xdr:rowOff>41289</xdr:rowOff>
    </xdr:to>
    <xdr:sp macro="" textlink="">
      <xdr:nvSpPr>
        <xdr:cNvPr id="5" name="QuadreDeTex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609600" y="2971798"/>
          <a:ext cx="7781925" cy="1352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 baseline="0"/>
            <a:t>IVA</a:t>
          </a:r>
        </a:p>
        <a:p>
          <a:endParaRPr lang="ca-ES" sz="1100" b="1" baseline="0"/>
        </a:p>
        <a:p>
          <a:pPr eaLnBrk="1" fontAlgn="auto" latinLnBrk="0" hangingPunct="1"/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teniu exempció de l'IVA podeu imputar a la justificació l'import total de les factures. </a:t>
          </a:r>
          <a:endParaRPr lang="ca-ES">
            <a:effectLst/>
          </a:endParaRPr>
        </a:p>
        <a:p>
          <a:pPr eaLnBrk="1" fontAlgn="auto" latinLnBrk="0" hangingPunct="1"/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cas de prorrata, li heu d'apliqueu només el percentatge que correspongui.</a:t>
          </a:r>
          <a:endParaRPr lang="ca-ES">
            <a:effectLst/>
          </a:endParaRPr>
        </a:p>
        <a:p>
          <a:pPr eaLnBrk="1" fontAlgn="auto" latinLnBrk="0" hangingPunct="1"/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no, heu d'imputar a la justificació les factures sense l'IVA. </a:t>
          </a:r>
        </a:p>
        <a:p>
          <a:pPr eaLnBrk="1" fontAlgn="auto" latinLnBrk="0" hangingPunct="1"/>
          <a:endParaRPr lang="ca-ES">
            <a:effectLst/>
          </a:endParaRPr>
        </a:p>
        <a:p>
          <a:pPr eaLnBrk="1" fontAlgn="auto" latinLnBrk="0" hangingPunct="1"/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NOTA:  cal acreditar documentalment l'exempció o la prorrata de l'IVA.</a:t>
          </a:r>
          <a:endParaRPr lang="ca-ES">
            <a:effectLst/>
          </a:endParaRPr>
        </a:p>
      </xdr:txBody>
    </xdr:sp>
    <xdr:clientData/>
  </xdr:twoCellAnchor>
  <xdr:twoCellAnchor>
    <xdr:from>
      <xdr:col>0</xdr:col>
      <xdr:colOff>600075</xdr:colOff>
      <xdr:row>14</xdr:row>
      <xdr:rowOff>57150</xdr:rowOff>
    </xdr:from>
    <xdr:to>
      <xdr:col>13</xdr:col>
      <xdr:colOff>457200</xdr:colOff>
      <xdr:row>16</xdr:row>
      <xdr:rowOff>152400</xdr:rowOff>
    </xdr:to>
    <xdr:sp macro="" textlink="">
      <xdr:nvSpPr>
        <xdr:cNvPr id="6" name="QuadreDeText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600075" y="2390775"/>
          <a:ext cx="7781925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 u="sng">
              <a:solidFill>
                <a:schemeClr val="accent1"/>
              </a:solidFill>
            </a:rPr>
            <a:t>Consulteu les bases específiques.</a:t>
          </a:r>
          <a:endParaRPr lang="ca-ES" sz="1100" b="1" u="sng" baseline="0">
            <a:solidFill>
              <a:schemeClr val="accent1"/>
            </a:solidFill>
          </a:endParaRPr>
        </a:p>
        <a:p>
          <a:endParaRPr lang="ca-ES" sz="1100" b="0" baseline="0"/>
        </a:p>
        <a:p>
          <a:endParaRPr lang="ca-E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zoomScale="85" zoomScaleNormal="85" workbookViewId="0">
      <selection activeCell="A5" sqref="A5:F5"/>
    </sheetView>
  </sheetViews>
  <sheetFormatPr defaultColWidth="9.140625" defaultRowHeight="12.75" x14ac:dyDescent="0.2"/>
  <cols>
    <col min="1" max="1" width="64.7109375" style="10" customWidth="1"/>
    <col min="2" max="2" width="17.28515625" style="10" customWidth="1"/>
    <col min="3" max="3" width="18.28515625" style="10" customWidth="1"/>
    <col min="4" max="4" width="17" style="10" customWidth="1"/>
    <col min="5" max="5" width="4.140625" style="10" customWidth="1"/>
    <col min="6" max="6" width="38.140625" style="10" customWidth="1"/>
    <col min="7" max="7" width="16.28515625" style="10" customWidth="1"/>
    <col min="8" max="8" width="19.85546875" style="10" customWidth="1"/>
    <col min="9" max="9" width="18.85546875" style="10" customWidth="1"/>
    <col min="10" max="10" width="11.42578125" style="10" hidden="1" customWidth="1"/>
    <col min="11" max="11" width="9" style="10" hidden="1" customWidth="1"/>
    <col min="12" max="12" width="15.5703125" style="10" customWidth="1"/>
    <col min="13" max="13" width="16.42578125" style="10" customWidth="1"/>
    <col min="14" max="16384" width="9.140625" style="10"/>
  </cols>
  <sheetData>
    <row r="1" spans="1:19" ht="42.75" customHeight="1" thickBot="1" x14ac:dyDescent="0.3">
      <c r="A1" s="102" t="s">
        <v>31</v>
      </c>
      <c r="B1" s="103"/>
      <c r="C1" s="103"/>
      <c r="D1" s="103"/>
      <c r="E1" s="103"/>
      <c r="F1" s="103"/>
      <c r="G1" s="103"/>
      <c r="H1" s="103"/>
      <c r="I1" s="104"/>
    </row>
    <row r="2" spans="1:19" ht="13.5" thickBot="1" x14ac:dyDescent="0.25"/>
    <row r="3" spans="1:19" x14ac:dyDescent="0.2">
      <c r="A3" s="105" t="s">
        <v>20</v>
      </c>
      <c r="B3" s="106"/>
      <c r="C3" s="106"/>
      <c r="D3" s="106"/>
      <c r="E3" s="106"/>
      <c r="F3" s="106"/>
      <c r="G3" s="106"/>
      <c r="H3" s="106"/>
      <c r="I3" s="107"/>
    </row>
    <row r="4" spans="1:19" x14ac:dyDescent="0.2">
      <c r="A4" s="82" t="s">
        <v>23</v>
      </c>
      <c r="B4" s="83"/>
      <c r="C4" s="83"/>
      <c r="D4" s="83"/>
      <c r="E4" s="83"/>
      <c r="F4" s="83"/>
      <c r="G4" s="108" t="s">
        <v>21</v>
      </c>
      <c r="H4" s="109"/>
      <c r="I4" s="110"/>
    </row>
    <row r="5" spans="1:19" x14ac:dyDescent="0.2">
      <c r="A5" s="84"/>
      <c r="B5" s="85"/>
      <c r="C5" s="85"/>
      <c r="D5" s="85"/>
      <c r="E5" s="85"/>
      <c r="F5" s="85"/>
      <c r="G5" s="114"/>
      <c r="H5" s="115"/>
      <c r="I5" s="113"/>
    </row>
    <row r="6" spans="1:19" x14ac:dyDescent="0.2">
      <c r="A6" s="111" t="s">
        <v>22</v>
      </c>
      <c r="B6" s="112"/>
      <c r="C6" s="112"/>
      <c r="D6" s="112"/>
      <c r="E6" s="112"/>
      <c r="F6" s="112"/>
      <c r="G6" s="112"/>
      <c r="H6" s="112"/>
      <c r="I6" s="113"/>
    </row>
    <row r="7" spans="1:19" ht="13.5" thickBot="1" x14ac:dyDescent="0.25">
      <c r="A7" s="93"/>
      <c r="B7" s="94"/>
      <c r="C7" s="94"/>
      <c r="D7" s="94"/>
      <c r="E7" s="94"/>
      <c r="F7" s="94"/>
      <c r="G7" s="94"/>
      <c r="H7" s="94"/>
      <c r="I7" s="95"/>
    </row>
    <row r="8" spans="1:19" ht="13.5" thickBot="1" x14ac:dyDescent="0.25">
      <c r="C8" s="40"/>
    </row>
    <row r="9" spans="1:19" ht="30.75" customHeight="1" thickBot="1" x14ac:dyDescent="0.25">
      <c r="A9" s="89" t="s">
        <v>8</v>
      </c>
      <c r="B9" s="90"/>
      <c r="C9" s="90"/>
      <c r="D9" s="91"/>
      <c r="F9" s="89" t="s">
        <v>2</v>
      </c>
      <c r="G9" s="92"/>
      <c r="H9" s="92"/>
      <c r="I9" s="91"/>
    </row>
    <row r="10" spans="1:19" s="14" customFormat="1" ht="64.5" customHeight="1" x14ac:dyDescent="0.2">
      <c r="A10" s="11" t="s">
        <v>0</v>
      </c>
      <c r="B10" s="12" t="s">
        <v>16</v>
      </c>
      <c r="C10" s="12" t="s">
        <v>18</v>
      </c>
      <c r="D10" s="13" t="s">
        <v>17</v>
      </c>
      <c r="F10" s="15" t="s">
        <v>0</v>
      </c>
      <c r="G10" s="12" t="s">
        <v>16</v>
      </c>
      <c r="H10" s="12" t="s">
        <v>18</v>
      </c>
      <c r="I10" s="13" t="s">
        <v>17</v>
      </c>
      <c r="J10" s="16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44.25" x14ac:dyDescent="0.25">
      <c r="A11" s="43" t="s">
        <v>35</v>
      </c>
      <c r="B11" s="17"/>
      <c r="C11" s="17"/>
      <c r="D11" s="42"/>
      <c r="F11" s="18" t="s">
        <v>9</v>
      </c>
      <c r="G11" s="70"/>
      <c r="H11" s="70"/>
      <c r="I11" s="71"/>
      <c r="J11" s="19"/>
    </row>
    <row r="12" spans="1:19" ht="28.5" x14ac:dyDescent="0.2">
      <c r="A12" s="20" t="s">
        <v>25</v>
      </c>
      <c r="B12" s="46"/>
      <c r="C12" s="46"/>
      <c r="D12" s="47"/>
      <c r="F12" s="22" t="s">
        <v>27</v>
      </c>
      <c r="G12" s="72"/>
      <c r="H12" s="72"/>
      <c r="I12" s="73"/>
      <c r="J12" s="19"/>
    </row>
    <row r="13" spans="1:19" ht="42.75" x14ac:dyDescent="0.2">
      <c r="A13" s="20" t="s">
        <v>32</v>
      </c>
      <c r="B13" s="46"/>
      <c r="C13" s="46"/>
      <c r="D13" s="47"/>
      <c r="F13" s="78"/>
      <c r="G13" s="70"/>
      <c r="H13" s="70"/>
      <c r="I13" s="71"/>
      <c r="J13" s="19"/>
    </row>
    <row r="14" spans="1:19" ht="20.45" customHeight="1" x14ac:dyDescent="0.2">
      <c r="A14" s="20" t="s">
        <v>26</v>
      </c>
      <c r="B14" s="46"/>
      <c r="C14" s="46"/>
      <c r="D14" s="47"/>
      <c r="F14" s="78"/>
      <c r="G14" s="70"/>
      <c r="H14" s="70"/>
      <c r="I14" s="71"/>
      <c r="J14" s="19"/>
    </row>
    <row r="15" spans="1:19" ht="20.45" customHeight="1" x14ac:dyDescent="0.2">
      <c r="A15" s="65" t="s">
        <v>40</v>
      </c>
      <c r="B15" s="64">
        <f>SUM(B12:B14)</f>
        <v>0</v>
      </c>
      <c r="C15" s="64">
        <f t="shared" ref="C15:D15" si="0">SUM(C12:C14)</f>
        <v>0</v>
      </c>
      <c r="D15" s="66">
        <f t="shared" si="0"/>
        <v>0</v>
      </c>
      <c r="F15" s="78"/>
      <c r="G15" s="70"/>
      <c r="H15" s="70"/>
      <c r="I15" s="71"/>
      <c r="J15" s="19"/>
    </row>
    <row r="16" spans="1:19" ht="45" x14ac:dyDescent="0.25">
      <c r="A16" s="43" t="s">
        <v>36</v>
      </c>
      <c r="B16" s="17"/>
      <c r="C16" s="17"/>
      <c r="D16" s="42"/>
      <c r="F16" s="78"/>
      <c r="G16" s="70"/>
      <c r="H16" s="70"/>
      <c r="I16" s="71"/>
      <c r="J16" s="19"/>
    </row>
    <row r="17" spans="1:10" ht="27" customHeight="1" x14ac:dyDescent="0.2">
      <c r="A17" s="21" t="s">
        <v>33</v>
      </c>
      <c r="B17" s="48"/>
      <c r="C17" s="48"/>
      <c r="D17" s="49"/>
      <c r="F17" s="78"/>
      <c r="G17" s="74"/>
      <c r="H17" s="74"/>
      <c r="I17" s="75"/>
      <c r="J17" s="19"/>
    </row>
    <row r="18" spans="1:10" ht="27" customHeight="1" x14ac:dyDescent="0.2">
      <c r="A18" s="41"/>
      <c r="B18" s="50"/>
      <c r="C18" s="50"/>
      <c r="D18" s="51"/>
      <c r="F18" s="78"/>
      <c r="G18" s="74"/>
      <c r="H18" s="74"/>
      <c r="I18" s="75"/>
      <c r="J18" s="19"/>
    </row>
    <row r="19" spans="1:10" ht="27" customHeight="1" x14ac:dyDescent="0.2">
      <c r="A19" s="41"/>
      <c r="B19" s="50"/>
      <c r="C19" s="50"/>
      <c r="D19" s="51"/>
      <c r="F19" s="78"/>
      <c r="G19" s="74"/>
      <c r="H19" s="74"/>
      <c r="I19" s="75"/>
      <c r="J19" s="19"/>
    </row>
    <row r="20" spans="1:10" ht="27" customHeight="1" x14ac:dyDescent="0.2">
      <c r="A20" s="41"/>
      <c r="B20" s="50"/>
      <c r="C20" s="50"/>
      <c r="D20" s="51"/>
      <c r="F20" s="78"/>
      <c r="G20" s="74"/>
      <c r="H20" s="74"/>
      <c r="I20" s="75"/>
      <c r="J20" s="19"/>
    </row>
    <row r="21" spans="1:10" ht="28.5" x14ac:dyDescent="0.2">
      <c r="A21" s="23" t="s">
        <v>34</v>
      </c>
      <c r="B21" s="52"/>
      <c r="C21" s="52"/>
      <c r="D21" s="53"/>
      <c r="F21" s="18" t="s">
        <v>24</v>
      </c>
      <c r="G21" s="72"/>
      <c r="H21" s="72"/>
      <c r="I21" s="73"/>
      <c r="J21" s="19"/>
    </row>
    <row r="22" spans="1:10" ht="27" customHeight="1" x14ac:dyDescent="0.2">
      <c r="A22" s="67"/>
      <c r="B22" s="46"/>
      <c r="C22" s="46"/>
      <c r="D22" s="47"/>
      <c r="F22" s="78"/>
      <c r="G22" s="76"/>
      <c r="H22" s="76"/>
      <c r="I22" s="77"/>
      <c r="J22" s="19"/>
    </row>
    <row r="23" spans="1:10" ht="27" customHeight="1" x14ac:dyDescent="0.2">
      <c r="A23" s="9"/>
      <c r="B23" s="46"/>
      <c r="C23" s="46"/>
      <c r="D23" s="47"/>
      <c r="F23" s="78"/>
      <c r="G23" s="76"/>
      <c r="H23" s="76"/>
      <c r="I23" s="77"/>
      <c r="J23" s="19"/>
    </row>
    <row r="24" spans="1:10" ht="27" customHeight="1" x14ac:dyDescent="0.2">
      <c r="A24" s="65" t="s">
        <v>41</v>
      </c>
      <c r="B24" s="64">
        <f>SUM(B17:B23)</f>
        <v>0</v>
      </c>
      <c r="C24" s="64">
        <f>SUM(C17:C23)</f>
        <v>0</v>
      </c>
      <c r="D24" s="66">
        <f t="shared" ref="D24" si="1">SUM(D17:D23)</f>
        <v>0</v>
      </c>
      <c r="F24" s="78"/>
      <c r="G24" s="76"/>
      <c r="H24" s="76"/>
      <c r="I24" s="77"/>
      <c r="J24" s="19"/>
    </row>
    <row r="25" spans="1:10" ht="45" x14ac:dyDescent="0.25">
      <c r="A25" s="43" t="s">
        <v>39</v>
      </c>
      <c r="B25" s="17"/>
      <c r="C25" s="17"/>
      <c r="D25" s="42"/>
      <c r="F25" s="78"/>
      <c r="G25" s="76"/>
      <c r="H25" s="76"/>
      <c r="I25" s="77"/>
      <c r="J25" s="19"/>
    </row>
    <row r="26" spans="1:10" ht="27" customHeight="1" x14ac:dyDescent="0.2">
      <c r="A26" s="9"/>
      <c r="B26" s="46"/>
      <c r="C26" s="46"/>
      <c r="D26" s="47"/>
      <c r="F26" s="78"/>
      <c r="G26" s="76"/>
      <c r="H26" s="76"/>
      <c r="I26" s="77"/>
      <c r="J26" s="19"/>
    </row>
    <row r="27" spans="1:10" ht="27" customHeight="1" x14ac:dyDescent="0.2">
      <c r="A27" s="9"/>
      <c r="B27" s="46"/>
      <c r="C27" s="46"/>
      <c r="D27" s="47"/>
      <c r="F27" s="78"/>
      <c r="G27" s="76"/>
      <c r="H27" s="76"/>
      <c r="I27" s="77"/>
      <c r="J27" s="19"/>
    </row>
    <row r="28" spans="1:10" ht="27" customHeight="1" x14ac:dyDescent="0.2">
      <c r="A28" s="65" t="s">
        <v>42</v>
      </c>
      <c r="B28" s="64">
        <f>SUM(B26:B27)</f>
        <v>0</v>
      </c>
      <c r="C28" s="64">
        <f t="shared" ref="C28:D28" si="2">SUM(C26:C27)</f>
        <v>0</v>
      </c>
      <c r="D28" s="64">
        <f t="shared" si="2"/>
        <v>0</v>
      </c>
      <c r="F28" s="78"/>
      <c r="G28" s="76"/>
      <c r="H28" s="76"/>
      <c r="I28" s="77"/>
      <c r="J28" s="19"/>
    </row>
    <row r="29" spans="1:10" ht="44.25" x14ac:dyDescent="0.25">
      <c r="A29" s="43" t="s">
        <v>37</v>
      </c>
      <c r="B29" s="17"/>
      <c r="C29" s="17"/>
      <c r="D29" s="42"/>
      <c r="F29" s="78"/>
      <c r="G29" s="76"/>
      <c r="H29" s="76"/>
      <c r="I29" s="77"/>
      <c r="J29" s="19"/>
    </row>
    <row r="30" spans="1:10" ht="27" customHeight="1" x14ac:dyDescent="0.2">
      <c r="A30" s="20" t="s">
        <v>28</v>
      </c>
      <c r="B30" s="46"/>
      <c r="C30" s="46"/>
      <c r="D30" s="47"/>
      <c r="F30" s="78"/>
      <c r="G30" s="76"/>
      <c r="H30" s="76"/>
      <c r="I30" s="77"/>
      <c r="J30" s="19"/>
    </row>
    <row r="31" spans="1:10" ht="27" customHeight="1" x14ac:dyDescent="0.2">
      <c r="A31" s="20" t="s">
        <v>29</v>
      </c>
      <c r="B31" s="46"/>
      <c r="C31" s="46"/>
      <c r="D31" s="47"/>
      <c r="F31" s="78"/>
      <c r="G31" s="76"/>
      <c r="H31" s="76"/>
      <c r="I31" s="77"/>
      <c r="J31" s="19"/>
    </row>
    <row r="32" spans="1:10" ht="27" customHeight="1" x14ac:dyDescent="0.2">
      <c r="A32" s="20" t="s">
        <v>30</v>
      </c>
      <c r="B32" s="46"/>
      <c r="C32" s="46"/>
      <c r="D32" s="47"/>
      <c r="F32" s="78"/>
      <c r="G32" s="76"/>
      <c r="H32" s="76"/>
      <c r="I32" s="77"/>
      <c r="J32" s="19"/>
    </row>
    <row r="33" spans="1:10" ht="27" customHeight="1" x14ac:dyDescent="0.2">
      <c r="A33" s="65" t="s">
        <v>43</v>
      </c>
      <c r="B33" s="64">
        <f>SUM(B30:B32)</f>
        <v>0</v>
      </c>
      <c r="C33" s="64">
        <f>SUM(C30:C32)</f>
        <v>0</v>
      </c>
      <c r="D33" s="66">
        <f>SUM(D30:D32)</f>
        <v>0</v>
      </c>
      <c r="F33" s="78"/>
      <c r="G33" s="76"/>
      <c r="H33" s="76"/>
      <c r="I33" s="77"/>
      <c r="J33" s="19"/>
    </row>
    <row r="34" spans="1:10" ht="30" x14ac:dyDescent="0.25">
      <c r="A34" s="43" t="s">
        <v>47</v>
      </c>
      <c r="B34" s="17"/>
      <c r="C34" s="17"/>
      <c r="D34" s="42"/>
      <c r="F34" s="78"/>
      <c r="G34" s="76"/>
      <c r="H34" s="76"/>
      <c r="I34" s="77"/>
      <c r="J34" s="19"/>
    </row>
    <row r="35" spans="1:10" ht="27" customHeight="1" x14ac:dyDescent="0.2">
      <c r="A35" s="68"/>
      <c r="B35" s="46"/>
      <c r="C35" s="46"/>
      <c r="D35" s="47"/>
      <c r="F35" s="78"/>
      <c r="G35" s="76"/>
      <c r="H35" s="76"/>
      <c r="I35" s="77"/>
      <c r="J35" s="19"/>
    </row>
    <row r="36" spans="1:10" ht="27" customHeight="1" x14ac:dyDescent="0.2">
      <c r="A36" s="68"/>
      <c r="B36" s="46"/>
      <c r="C36" s="46"/>
      <c r="D36" s="47"/>
      <c r="F36" s="79"/>
      <c r="G36" s="70"/>
      <c r="H36" s="70"/>
      <c r="I36" s="71"/>
      <c r="J36" s="19"/>
    </row>
    <row r="37" spans="1:10" ht="27" customHeight="1" x14ac:dyDescent="0.2">
      <c r="A37" s="68"/>
      <c r="B37" s="46"/>
      <c r="C37" s="46"/>
      <c r="D37" s="47"/>
      <c r="F37" s="79"/>
      <c r="G37" s="70"/>
      <c r="H37" s="70"/>
      <c r="I37" s="71"/>
      <c r="J37" s="19"/>
    </row>
    <row r="38" spans="1:10" ht="27" customHeight="1" x14ac:dyDescent="0.2">
      <c r="A38" s="65" t="s">
        <v>44</v>
      </c>
      <c r="B38" s="64">
        <f>SUM(B35:B37)</f>
        <v>0</v>
      </c>
      <c r="C38" s="64">
        <f>SUM(C35:C37)</f>
        <v>0</v>
      </c>
      <c r="D38" s="66">
        <f>SUM(D35:D37)</f>
        <v>0</v>
      </c>
      <c r="F38" s="79"/>
      <c r="G38" s="70"/>
      <c r="H38" s="70"/>
      <c r="I38" s="71"/>
      <c r="J38" s="19"/>
    </row>
    <row r="39" spans="1:10" ht="73.5" x14ac:dyDescent="0.25">
      <c r="A39" s="43" t="s">
        <v>48</v>
      </c>
      <c r="B39" s="17"/>
      <c r="C39" s="17"/>
      <c r="D39" s="42"/>
      <c r="F39" s="18" t="s">
        <v>19</v>
      </c>
      <c r="G39" s="72"/>
      <c r="H39" s="72"/>
      <c r="I39" s="73"/>
      <c r="J39" s="19"/>
    </row>
    <row r="40" spans="1:10" ht="14.25" x14ac:dyDescent="0.2">
      <c r="A40" s="54"/>
      <c r="B40" s="69"/>
      <c r="C40" s="69"/>
      <c r="D40" s="55"/>
      <c r="F40" s="79"/>
      <c r="G40" s="70"/>
      <c r="H40" s="70"/>
      <c r="I40" s="71"/>
      <c r="J40" s="19"/>
    </row>
    <row r="41" spans="1:10" ht="14.25" x14ac:dyDescent="0.2">
      <c r="A41" s="56"/>
      <c r="B41" s="46"/>
      <c r="C41" s="46"/>
      <c r="D41" s="57"/>
      <c r="F41" s="79"/>
      <c r="G41" s="70"/>
      <c r="H41" s="70"/>
      <c r="I41" s="71"/>
      <c r="J41" s="19"/>
    </row>
    <row r="42" spans="1:10" ht="14.25" x14ac:dyDescent="0.2">
      <c r="A42" s="56"/>
      <c r="B42" s="58"/>
      <c r="C42" s="58"/>
      <c r="D42" s="57"/>
      <c r="F42" s="79"/>
      <c r="G42" s="70"/>
      <c r="H42" s="70"/>
      <c r="I42" s="71"/>
      <c r="J42" s="19"/>
    </row>
    <row r="43" spans="1:10" ht="15" x14ac:dyDescent="0.2">
      <c r="A43" s="65" t="s">
        <v>40</v>
      </c>
      <c r="B43" s="64">
        <f>SUM(B40:B42)</f>
        <v>0</v>
      </c>
      <c r="C43" s="64">
        <f>SUM(C40:C42)</f>
        <v>0</v>
      </c>
      <c r="D43" s="66">
        <f>SUM(D40:D42)</f>
        <v>0</v>
      </c>
      <c r="F43" s="79"/>
      <c r="G43" s="70"/>
      <c r="H43" s="70"/>
      <c r="I43" s="71"/>
      <c r="J43" s="19"/>
    </row>
    <row r="44" spans="1:10" ht="30" x14ac:dyDescent="0.25">
      <c r="A44" s="43" t="s">
        <v>38</v>
      </c>
      <c r="B44" s="17"/>
      <c r="C44" s="17"/>
      <c r="D44" s="42"/>
      <c r="F44" s="79"/>
      <c r="G44" s="70"/>
      <c r="H44" s="70"/>
      <c r="I44" s="71"/>
      <c r="J44" s="19"/>
    </row>
    <row r="45" spans="1:10" ht="15" x14ac:dyDescent="0.25">
      <c r="A45" s="8"/>
      <c r="B45" s="46"/>
      <c r="C45" s="46"/>
      <c r="D45" s="47"/>
      <c r="F45" s="79"/>
      <c r="G45" s="70"/>
      <c r="H45" s="70"/>
      <c r="I45" s="71"/>
      <c r="J45" s="19"/>
    </row>
    <row r="46" spans="1:10" ht="15" x14ac:dyDescent="0.25">
      <c r="A46" s="8"/>
      <c r="B46" s="46"/>
      <c r="C46" s="46"/>
      <c r="D46" s="47"/>
      <c r="F46" s="79"/>
      <c r="G46" s="70"/>
      <c r="H46" s="70"/>
      <c r="I46" s="71"/>
      <c r="J46" s="19"/>
    </row>
    <row r="47" spans="1:10" ht="14.25" x14ac:dyDescent="0.2">
      <c r="A47" s="59"/>
      <c r="B47" s="46"/>
      <c r="C47" s="46"/>
      <c r="D47" s="47"/>
      <c r="F47" s="79"/>
      <c r="G47" s="70"/>
      <c r="H47" s="70"/>
      <c r="I47" s="71"/>
      <c r="J47" s="19"/>
    </row>
    <row r="48" spans="1:10" ht="15" x14ac:dyDescent="0.2">
      <c r="A48" s="65" t="s">
        <v>40</v>
      </c>
      <c r="B48" s="64">
        <f>SUM(B45:B47)</f>
        <v>0</v>
      </c>
      <c r="C48" s="64">
        <f t="shared" ref="C48" si="3">SUM(C45:C47)</f>
        <v>0</v>
      </c>
      <c r="D48" s="66">
        <f t="shared" ref="D48" si="4">SUM(D45:D47)</f>
        <v>0</v>
      </c>
      <c r="F48" s="79"/>
      <c r="G48" s="70"/>
      <c r="H48" s="70"/>
      <c r="I48" s="71"/>
      <c r="J48" s="19"/>
    </row>
    <row r="49" spans="1:12" ht="15" x14ac:dyDescent="0.25">
      <c r="A49" s="24" t="s">
        <v>45</v>
      </c>
      <c r="B49" s="60">
        <f>SUM(B15,B24,B28,B33,B38,B43,B48)</f>
        <v>0</v>
      </c>
      <c r="C49" s="60">
        <f>SUM(C15,C24,C28,C33,C38,C43,C48)</f>
        <v>0</v>
      </c>
      <c r="D49" s="61">
        <f t="shared" ref="D49" si="5">SUM(D15,D24,D28,D33,D38,D43,D48)</f>
        <v>0</v>
      </c>
      <c r="F49" s="79"/>
      <c r="G49" s="70"/>
      <c r="H49" s="70"/>
      <c r="I49" s="71"/>
      <c r="J49" s="19"/>
    </row>
    <row r="50" spans="1:12" ht="28.5" x14ac:dyDescent="0.2">
      <c r="A50" s="25" t="s">
        <v>15</v>
      </c>
      <c r="B50" s="62"/>
      <c r="C50" s="62"/>
      <c r="D50" s="63"/>
      <c r="F50" s="79"/>
      <c r="G50" s="70"/>
      <c r="H50" s="70"/>
      <c r="I50" s="71"/>
      <c r="J50" s="19"/>
    </row>
    <row r="51" spans="1:12" ht="32.25" thickBot="1" x14ac:dyDescent="0.3">
      <c r="A51" s="26" t="s">
        <v>46</v>
      </c>
      <c r="B51" s="27">
        <f>B49+B50</f>
        <v>0</v>
      </c>
      <c r="C51" s="27">
        <f>C49+C50</f>
        <v>0</v>
      </c>
      <c r="D51" s="44">
        <f>D49+D50</f>
        <v>0</v>
      </c>
      <c r="F51" s="28" t="s">
        <v>1</v>
      </c>
      <c r="G51" s="29">
        <f>SUM(G11:G50)</f>
        <v>0</v>
      </c>
      <c r="H51" s="29">
        <f>SUM(H11:H50)</f>
        <v>0</v>
      </c>
      <c r="I51" s="45">
        <f>SUM(I11:I50)</f>
        <v>0</v>
      </c>
      <c r="J51" s="19"/>
    </row>
    <row r="52" spans="1:12" ht="13.5" thickBot="1" x14ac:dyDescent="0.25">
      <c r="J52" s="19"/>
      <c r="K52" s="19"/>
    </row>
    <row r="53" spans="1:12" ht="28.5" customHeight="1" thickBot="1" x14ac:dyDescent="0.3">
      <c r="A53" s="86"/>
      <c r="B53" s="87"/>
      <c r="C53" s="87"/>
      <c r="D53" s="87"/>
      <c r="E53" s="87"/>
      <c r="F53" s="30" t="s">
        <v>6</v>
      </c>
      <c r="G53" s="88" t="s">
        <v>7</v>
      </c>
      <c r="H53" s="88"/>
      <c r="I53" s="31" t="s">
        <v>11</v>
      </c>
      <c r="J53" s="32"/>
      <c r="K53" s="19"/>
      <c r="L53" s="33" t="str">
        <f>IF(L54&lt;&gt;" ","Teniu una desviació del "," ")</f>
        <v xml:space="preserve"> </v>
      </c>
    </row>
    <row r="54" spans="1:12" ht="24" customHeight="1" thickBot="1" x14ac:dyDescent="0.25">
      <c r="A54" s="99" t="s">
        <v>3</v>
      </c>
      <c r="B54" s="100"/>
      <c r="C54" s="100"/>
      <c r="D54" s="100"/>
      <c r="E54" s="101"/>
      <c r="F54" s="34">
        <f>B51</f>
        <v>0</v>
      </c>
      <c r="G54" s="81">
        <f>C51</f>
        <v>0</v>
      </c>
      <c r="H54" s="81"/>
      <c r="I54" s="35">
        <f>D51</f>
        <v>0</v>
      </c>
      <c r="J54" s="6" t="e">
        <f>IF(G54&gt;0,((I54/G54)-1),((I54/F54)-1))</f>
        <v>#DIV/0!</v>
      </c>
      <c r="K54" s="7" t="str">
        <f>IF(I54=0," ",J54)</f>
        <v xml:space="preserve"> </v>
      </c>
      <c r="L54" s="5" t="str">
        <f>IF(K54&lt;(-0.2),K54," ")</f>
        <v xml:space="preserve"> </v>
      </c>
    </row>
    <row r="55" spans="1:12" ht="23.25" customHeight="1" x14ac:dyDescent="0.2">
      <c r="A55" s="99" t="s">
        <v>4</v>
      </c>
      <c r="B55" s="100"/>
      <c r="C55" s="100"/>
      <c r="D55" s="100"/>
      <c r="E55" s="101"/>
      <c r="F55" s="34">
        <f>G51</f>
        <v>0</v>
      </c>
      <c r="G55" s="81">
        <f>H51</f>
        <v>0</v>
      </c>
      <c r="H55" s="81"/>
      <c r="I55" s="35">
        <f>I51</f>
        <v>0</v>
      </c>
      <c r="J55" s="19"/>
      <c r="K55" s="19"/>
    </row>
    <row r="56" spans="1:12" ht="17.25" customHeight="1" thickBot="1" x14ac:dyDescent="0.25">
      <c r="A56" s="96" t="s">
        <v>5</v>
      </c>
      <c r="B56" s="97"/>
      <c r="C56" s="97"/>
      <c r="D56" s="97"/>
      <c r="E56" s="98"/>
      <c r="F56" s="36">
        <f>F54-F55</f>
        <v>0</v>
      </c>
      <c r="G56" s="80">
        <f>G54-G55</f>
        <v>0</v>
      </c>
      <c r="H56" s="80"/>
      <c r="I56" s="37">
        <f>I54-I55</f>
        <v>0</v>
      </c>
    </row>
    <row r="57" spans="1:12" x14ac:dyDescent="0.2">
      <c r="J57" s="19"/>
      <c r="K57" s="19"/>
    </row>
    <row r="58" spans="1:12" x14ac:dyDescent="0.2">
      <c r="K58" s="38"/>
    </row>
    <row r="59" spans="1:12" ht="12.75" customHeight="1" x14ac:dyDescent="0.2">
      <c r="A59" s="39"/>
      <c r="I59" s="4"/>
    </row>
  </sheetData>
  <sheetProtection algorithmName="SHA-512" hashValue="IIzms6PDv9xSggJZwnr6sbXmLgcxR+2bOy1lVc+VG2YOopOFiIB2POf4/LkGDfG0o3dD8Q8lSL5tzBrUVFruMA==" saltValue="+9/GqBci/6sJ3QPhigRuyA==" spinCount="100000" sheet="1" formatColumns="0" insertRows="0"/>
  <mergeCells count="18">
    <mergeCell ref="A1:I1"/>
    <mergeCell ref="A3:I3"/>
    <mergeCell ref="G4:I4"/>
    <mergeCell ref="A6:I6"/>
    <mergeCell ref="G5:I5"/>
    <mergeCell ref="G56:H56"/>
    <mergeCell ref="G54:H54"/>
    <mergeCell ref="G55:H55"/>
    <mergeCell ref="A4:F4"/>
    <mergeCell ref="A5:F5"/>
    <mergeCell ref="A53:E53"/>
    <mergeCell ref="G53:H53"/>
    <mergeCell ref="A9:D9"/>
    <mergeCell ref="F9:I9"/>
    <mergeCell ref="A7:I7"/>
    <mergeCell ref="A56:E56"/>
    <mergeCell ref="A54:E54"/>
    <mergeCell ref="A55:E55"/>
  </mergeCells>
  <phoneticPr fontId="3" type="noConversion"/>
  <conditionalFormatting sqref="B24:D24">
    <cfRule type="cellIs" dxfId="10" priority="5" operator="greaterThan">
      <formula>B51*0.15</formula>
    </cfRule>
  </conditionalFormatting>
  <conditionalFormatting sqref="B28:D28">
    <cfRule type="cellIs" dxfId="9" priority="3" operator="greaterThan">
      <formula>B51*0.2</formula>
    </cfRule>
  </conditionalFormatting>
  <conditionalFormatting sqref="B38:D38">
    <cfRule type="cellIs" dxfId="8" priority="7" operator="greaterThan">
      <formula>B51*0.08</formula>
    </cfRule>
  </conditionalFormatting>
  <conditionalFormatting sqref="B43:D43">
    <cfRule type="cellIs" dxfId="7" priority="1" operator="greaterThan">
      <formula>B51*0.2</formula>
    </cfRule>
  </conditionalFormatting>
  <conditionalFormatting sqref="G55:H55">
    <cfRule type="containsText" dxfId="6" priority="19" stopIfTrue="1" operator="containsText" text="Reformulació incorrecta">
      <formula>NOT(ISERROR(SEARCH("Reformulació incorrecta",G55)))</formula>
    </cfRule>
  </conditionalFormatting>
  <conditionalFormatting sqref="I55">
    <cfRule type="containsText" dxfId="5" priority="13" stopIfTrue="1" operator="containsText" text="Imports incorrectes">
      <formula>NOT(ISERROR(SEARCH("Imports incorrectes",I55)))</formula>
    </cfRule>
  </conditionalFormatting>
  <conditionalFormatting sqref="J54">
    <cfRule type="cellIs" dxfId="4" priority="31" stopIfTrue="1" operator="greaterThan">
      <formula>-0.20000000001</formula>
    </cfRule>
    <cfRule type="cellIs" dxfId="3" priority="32" stopIfTrue="1" operator="greaterThan">
      <formula>-0.200000000000001</formula>
    </cfRule>
    <cfRule type="cellIs" dxfId="2" priority="33" stopIfTrue="1" operator="greaterThan">
      <formula>-0.2</formula>
    </cfRule>
    <cfRule type="cellIs" dxfId="1" priority="34" stopIfTrue="1" operator="greaterThan">
      <formula>0.2</formula>
    </cfRule>
    <cfRule type="cellIs" dxfId="0" priority="36" stopIfTrue="1" operator="greaterThan">
      <formula>-0.2</formula>
    </cfRule>
  </conditionalFormatting>
  <dataValidations xWindow="891" yWindow="455" count="13">
    <dataValidation type="decimal" allowBlank="1" showInputMessage="1" showErrorMessage="1" errorTitle="Error despeses indirectes" error="Les despeses indirectes no poden superar el 10% del total de despeses subvencionables." sqref="B50:D50" xr:uid="{00000000-0002-0000-0000-000000000000}">
      <formula1>0</formula1>
      <formula2>B49*0.1</formula2>
    </dataValidation>
    <dataValidation allowBlank="1" showInputMessage="1" showErrorMessage="1" prompt="Informeu els imports a les cel·les inferiors." sqref="G39:I39 G21:I21" xr:uid="{00000000-0002-0000-0000-000001000000}"/>
    <dataValidation allowBlank="1" showInputMessage="1" showErrorMessage="1" prompt="La reducció del pressupost no pot ser superior a la diferència entre l’import sol·licitat i l’import de la proposta provisional. " sqref="C39 C14 C44:C47 C16:C17 C29:C32 C25 C34" xr:uid="{00000000-0002-0000-0000-000002000000}"/>
    <dataValidation type="decimal" allowBlank="1" showInputMessage="1" showErrorMessage="1" error="La quantia de la subvenció és d'un mínim de 10.000,00 euros i d'un màxim de 40.000,00 euros" prompt="La quantia de la subvenció és d'un mínim de 10.000,00 euros i d'un màxim de 40.000,00 euros" sqref="H11:I11" xr:uid="{00000000-0002-0000-0000-000006000000}">
      <formula1>10000</formula1>
      <formula2>40000</formula2>
    </dataValidation>
    <dataValidation type="decimal" allowBlank="1" showInputMessage="1" showErrorMessage="1" error="La quantia de la subvenció és d'un mínim de 8.000,00 euros i d'un màxim de 25.000,00 euros." prompt="La quantia de la subvenció és d'un mínim de 8.000,00 euros i d'un màxim de 25.000,00 euros." sqref="G11" xr:uid="{837E5CCC-0721-48A9-9292-583E7AE3D94E}">
      <formula1>8000</formula1>
      <formula2>25000</formula2>
    </dataValidation>
    <dataValidation allowBlank="1" showInputMessage="1" showErrorMessage="1" prompt="Cal que introduïu l'import concedit provisionalment pel Departament de Cultura. " sqref="H12:H16" xr:uid="{00000000-0002-0000-0000-000003000000}"/>
    <dataValidation allowBlank="1" showInputMessage="1" showErrorMessage="1" prompt="Cal que introduïu la subvenció concedida pel Departament de Cultura." sqref="I12:I16" xr:uid="{00000000-0002-0000-0000-000004000000}"/>
    <dataValidation allowBlank="1" showInputMessage="1" showErrorMessage="1" prompt="La quantia de la subvenció és d'un mínim de 10.000 euros i un màxim de 40.000 euros." sqref="G12:G16" xr:uid="{00000000-0002-0000-0000-000005000000}"/>
    <dataValidation type="decimal" allowBlank="1" showInputMessage="1" showErrorMessage="1" sqref="B43" xr:uid="{0BC22080-90BC-4093-B8B2-EA5EEDDC3784}">
      <formula1>0</formula1>
      <formula2>B51*0.2</formula2>
    </dataValidation>
    <dataValidation allowBlank="1" showInputMessage="1" showErrorMessage="1" prompt="La despesa de producció de les activitats no pot superar el 15% del cost de tot el projecte." sqref="B18:D23" xr:uid="{4DE2BC0F-936F-47F5-AFC2-83CFAFE6CBD4}"/>
    <dataValidation allowBlank="1" showInputMessage="1" showErrorMessage="1" prompt="La despesa pròpia de la persona física empresària no pot superar el 20 % del cost de tot el projecte." sqref="B40:D42" xr:uid="{2C41CC57-F351-4471-8E79-526581DF18A3}"/>
    <dataValidation allowBlank="1" showInputMessage="1" showErrorMessage="1" prompt="Les despeses de difusió i comunicació no poden superar el 8 % del cost de tot el projecte." sqref="B35:D37" xr:uid="{7977D5E6-262B-442F-B798-41736BD11CFD}"/>
    <dataValidation allowBlank="1" showInputMessage="1" showErrorMessage="1" prompt="Les despeses de transport no poden superar el 20 % del cost de tot el projecte." sqref="B26:D27" xr:uid="{884CE64A-72AC-4BFA-A9D3-63ED4A0ADA21}"/>
  </dataValidations>
  <pageMargins left="0.35433070866141736" right="0.11811023622047245" top="1.0236220472440944" bottom="1.0236220472440944" header="0.15748031496062992" footer="0"/>
  <pageSetup paperSize="9" scale="65" orientation="landscape" r:id="rId1"/>
  <headerFooter alignWithMargins="0">
    <oddHeader>&amp;L&amp;G</oddHeader>
    <oddFooter xml:space="preserve">&amp;L&amp;8              Av. Josep Tarradellas, 40
              08029 Barcelona
              Telèfon 933 162 847
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6"/>
  <sheetViews>
    <sheetView workbookViewId="0">
      <selection activeCell="A2" sqref="A2"/>
    </sheetView>
  </sheetViews>
  <sheetFormatPr defaultRowHeight="12.75" x14ac:dyDescent="0.2"/>
  <sheetData>
    <row r="2" spans="2:2" ht="18" x14ac:dyDescent="0.25">
      <c r="B2" s="2" t="s">
        <v>13</v>
      </c>
    </row>
    <row r="6" spans="2:2" x14ac:dyDescent="0.2">
      <c r="B6" t="s">
        <v>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A2" sqref="A2"/>
    </sheetView>
  </sheetViews>
  <sheetFormatPr defaultRowHeight="12.75" x14ac:dyDescent="0.2"/>
  <sheetData>
    <row r="1" spans="1:2" x14ac:dyDescent="0.2">
      <c r="A1" s="1"/>
    </row>
    <row r="2" spans="1:2" ht="18" x14ac:dyDescent="0.25">
      <c r="B2" s="2" t="s">
        <v>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A2" sqref="A2"/>
    </sheetView>
  </sheetViews>
  <sheetFormatPr defaultRowHeight="12.75" x14ac:dyDescent="0.2"/>
  <sheetData>
    <row r="1" spans="1:2" x14ac:dyDescent="0.2">
      <c r="A1" s="3"/>
    </row>
    <row r="2" spans="1:2" ht="18" x14ac:dyDescent="0.25">
      <c r="B2" s="2" t="s">
        <v>12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1</vt:i4>
      </vt:variant>
    </vt:vector>
  </HeadingPairs>
  <TitlesOfParts>
    <vt:vector size="5" baseType="lpstr">
      <vt:lpstr>Pressupost - Liquidació</vt:lpstr>
      <vt:lpstr>Instruccions sol·licitud </vt:lpstr>
      <vt:lpstr>Instruccions reformulació</vt:lpstr>
      <vt:lpstr>Instruccions justificació</vt:lpstr>
      <vt:lpstr>'Pressupost - Liquidació'!_1Àrea_d_impressió</vt:lpstr>
    </vt:vector>
  </TitlesOfParts>
  <Manager>Àrea d'Administració  Electrònica i Documentació</Manager>
  <Company>Gencat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K503-V02-14</dc:title>
  <dc:subject>Pressupost subvencions per a iniciatives d'entitats sense ànim de lucre adreçades a promoure l'ús de la llengua catalana a Catalunya</dc:subject>
  <dc:creator>mrclpp</dc:creator>
  <cp:keywords>Pressupost;subvenció;iniciatives;entitats;sense;ànim;lucre;adreçades;promoure;ús;llengua;catalana;Catalunya</cp:keywords>
  <cp:lastModifiedBy>Navarro Suñé, Albert</cp:lastModifiedBy>
  <cp:lastPrinted>2026-06-26T10:50:40Z</cp:lastPrinted>
  <dcterms:created xsi:type="dcterms:W3CDTF">2014-02-04T12:23:50Z</dcterms:created>
  <dcterms:modified xsi:type="dcterms:W3CDTF">2026-07-09T10:35:52Z</dcterms:modified>
</cp:coreProperties>
</file>