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1723_ICEC\12784_ADTE\AJUTS\01 ARs\2024 - AR\ARs Editorial\2_Models\3_jf\"/>
    </mc:Choice>
  </mc:AlternateContent>
  <bookViews>
    <workbookView xWindow="480" yWindow="50" windowWidth="15200" windowHeight="11640" tabRatio="829" activeTab="2"/>
  </bookViews>
  <sheets>
    <sheet name="resum" sheetId="3" r:id="rId1"/>
    <sheet name="Explotació" sheetId="20" r:id="rId2"/>
    <sheet name="relació ingressos" sheetId="21" r:id="rId3"/>
  </sheets>
  <definedNames>
    <definedName name="_4Àrea_d_impressió" localSheetId="0">resum!#REF!</definedName>
    <definedName name="_xlnm.Print_Area" localSheetId="1">Explotació!$B$1:$Q$45</definedName>
    <definedName name="_xlnm.Print_Area" localSheetId="0">resum!$A$8:$L$19</definedName>
  </definedNames>
  <calcPr calcId="162913"/>
</workbook>
</file>

<file path=xl/calcChain.xml><?xml version="1.0" encoding="utf-8"?>
<calcChain xmlns="http://schemas.openxmlformats.org/spreadsheetml/2006/main">
  <c r="L21" i="20" l="1"/>
  <c r="K21" i="20"/>
  <c r="L18" i="21" l="1"/>
  <c r="O10" i="20" l="1"/>
  <c r="O9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G41" i="20"/>
  <c r="P21" i="20" l="1"/>
  <c r="M21" i="20"/>
  <c r="O20" i="20"/>
  <c r="J20" i="20"/>
  <c r="E20" i="20"/>
  <c r="I20" i="20" s="1"/>
  <c r="N20" i="20" s="1"/>
  <c r="Q20" i="20" s="1"/>
  <c r="O19" i="20"/>
  <c r="J19" i="20"/>
  <c r="E19" i="20"/>
  <c r="I19" i="20" s="1"/>
  <c r="N19" i="20" s="1"/>
  <c r="Q19" i="20" s="1"/>
  <c r="O18" i="20"/>
  <c r="J18" i="20"/>
  <c r="E18" i="20"/>
  <c r="I18" i="20" s="1"/>
  <c r="N18" i="20" s="1"/>
  <c r="O17" i="20"/>
  <c r="J17" i="20"/>
  <c r="E17" i="20"/>
  <c r="I17" i="20" s="1"/>
  <c r="N17" i="20" s="1"/>
  <c r="Q17" i="20" s="1"/>
  <c r="O16" i="20"/>
  <c r="J16" i="20"/>
  <c r="E16" i="20"/>
  <c r="I16" i="20" s="1"/>
  <c r="N16" i="20" s="1"/>
  <c r="Q16" i="20" s="1"/>
  <c r="O15" i="20"/>
  <c r="J15" i="20"/>
  <c r="E15" i="20"/>
  <c r="I15" i="20" s="1"/>
  <c r="N15" i="20" s="1"/>
  <c r="Q15" i="20" s="1"/>
  <c r="O14" i="20"/>
  <c r="J14" i="20"/>
  <c r="E14" i="20"/>
  <c r="I14" i="20" s="1"/>
  <c r="N14" i="20" s="1"/>
  <c r="O13" i="20"/>
  <c r="Q13" i="20" s="1"/>
  <c r="J13" i="20"/>
  <c r="E13" i="20"/>
  <c r="I13" i="20" s="1"/>
  <c r="O12" i="20"/>
  <c r="J12" i="20"/>
  <c r="E12" i="20"/>
  <c r="I12" i="20" s="1"/>
  <c r="N12" i="20" s="1"/>
  <c r="Q12" i="20" s="1"/>
  <c r="O11" i="20"/>
  <c r="J11" i="20"/>
  <c r="E11" i="20"/>
  <c r="I11" i="20" s="1"/>
  <c r="N11" i="20" s="1"/>
  <c r="Q11" i="20" s="1"/>
  <c r="J10" i="20"/>
  <c r="E10" i="20"/>
  <c r="I10" i="20" s="1"/>
  <c r="N10" i="20" s="1"/>
  <c r="J9" i="20"/>
  <c r="E9" i="20"/>
  <c r="I9" i="20" s="1"/>
  <c r="N9" i="20" s="1"/>
  <c r="O21" i="20" l="1"/>
  <c r="Q10" i="20"/>
  <c r="Q14" i="20"/>
  <c r="Q18" i="20"/>
  <c r="Q9" i="20"/>
  <c r="Q21" i="20" s="1"/>
  <c r="N21" i="20"/>
</calcChain>
</file>

<file path=xl/sharedStrings.xml><?xml version="1.0" encoding="utf-8"?>
<sst xmlns="http://schemas.openxmlformats.org/spreadsheetml/2006/main" count="74" uniqueCount="67">
  <si>
    <t>NÚM. D'ORDRE</t>
  </si>
  <si>
    <t>NÚM. FACTURA</t>
  </si>
  <si>
    <t>BASE FRA MONEDA ESTRANGERA (1)</t>
  </si>
  <si>
    <t>BASE FRA EUROS - €</t>
  </si>
  <si>
    <t>Notes:</t>
  </si>
  <si>
    <t>(1) Si l'import de la factura fos en moneda estrangera, caldrà convertir-lo a euros aplicant el tipus de canvi corresponent a la data en què es va emetre la factura. Podeu consultar els tipus de canvi a www.oanda.com/convert/classic?lang=es</t>
  </si>
  <si>
    <t>(2) L'import acreditat no inclourà l'IVA, llevat que s'acrediti la no subjecció o l'exempció de l'activitat del perceptor de l'aportació envers l'impost.</t>
  </si>
  <si>
    <t>Títol</t>
  </si>
  <si>
    <t>Autor</t>
  </si>
  <si>
    <t>PVP s/iva</t>
  </si>
  <si>
    <t>Edició nº</t>
  </si>
  <si>
    <t>Unitats tirada</t>
  </si>
  <si>
    <t>Unitats venudes</t>
  </si>
  <si>
    <t>Unitats promoció</t>
  </si>
  <si>
    <t>Unitats estoc</t>
  </si>
  <si>
    <t>Data estoc</t>
  </si>
  <si>
    <t>Resum de l'explotació</t>
  </si>
  <si>
    <t>Justificació econòmica del projecte</t>
  </si>
  <si>
    <t xml:space="preserve">AJUTS A PROJECTES I PLANS EDITORIALS </t>
  </si>
  <si>
    <t>Annex 1</t>
  </si>
  <si>
    <t>Nom de l'empresa</t>
  </si>
  <si>
    <t>Nom del projecte</t>
  </si>
  <si>
    <t>Annex 2</t>
  </si>
  <si>
    <t>Unitats</t>
  </si>
  <si>
    <t>Mes i any final explotació (36 mesos del llançament)</t>
  </si>
  <si>
    <t>D'altres ajuts</t>
  </si>
  <si>
    <t>Mes i any ISBN (data llançament)</t>
  </si>
  <si>
    <t>TIPUS                     IVA</t>
  </si>
  <si>
    <t>QUOTA          IVA (2)</t>
  </si>
  <si>
    <t>RETENCIÓ IRPF</t>
  </si>
  <si>
    <t>DATA PAGAMENT</t>
  </si>
  <si>
    <t>Si és empresa vinculada (marcar amb x)</t>
  </si>
  <si>
    <t xml:space="preserve">TOTAL IMPORT ACREDITAT : </t>
  </si>
  <si>
    <t>Ajuts a projectes i plans editorials</t>
  </si>
  <si>
    <t>OMPLIR CEL·LES EN BLANC</t>
  </si>
  <si>
    <t>(% sobre preu net)</t>
  </si>
  <si>
    <t>PVP</t>
  </si>
  <si>
    <t>PVP sense IVA</t>
  </si>
  <si>
    <t>Comissions comercials</t>
  </si>
  <si>
    <t xml:space="preserve">Descomptes </t>
  </si>
  <si>
    <t>Royalties</t>
  </si>
  <si>
    <t>Marge comercial unitari mig</t>
  </si>
  <si>
    <t>45% PVP</t>
  </si>
  <si>
    <t>Tiratges</t>
  </si>
  <si>
    <t>Ingressos nets previstos</t>
  </si>
  <si>
    <t>Altres subvencions sol·licitades/ rebudes</t>
  </si>
  <si>
    <t xml:space="preserve">Despesa per llibre </t>
  </si>
  <si>
    <t>Resultat</t>
  </si>
  <si>
    <t>TOTALS</t>
  </si>
  <si>
    <t>Informació sobre subvencions o ajuts per a la mateixa activitat procedents d'altres departaments, administracions i entitats públiques o privades</t>
  </si>
  <si>
    <t>Títol del llibre</t>
  </si>
  <si>
    <t>Institució, entitat o empresa</t>
  </si>
  <si>
    <t>Pública / privada</t>
  </si>
  <si>
    <t>Objecte de l'ajut o subvenció</t>
  </si>
  <si>
    <t>Import sol·licitat/ atorgat</t>
  </si>
  <si>
    <t>Data de la concessió</t>
  </si>
  <si>
    <t>TOTAL</t>
  </si>
  <si>
    <t xml:space="preserve">Vendes reals </t>
  </si>
  <si>
    <t xml:space="preserve"> vendes (exemplars)</t>
  </si>
  <si>
    <t>Explotació</t>
  </si>
  <si>
    <t>Relació de factures o resolucions acreditatives dels ingressos del projecte</t>
  </si>
  <si>
    <t xml:space="preserve">Títol </t>
  </si>
  <si>
    <t>DATA FACTURA</t>
  </si>
  <si>
    <t>CLIENT</t>
  </si>
  <si>
    <t>IMPORT ACREDITAT</t>
  </si>
  <si>
    <t>unitats</t>
  </si>
  <si>
    <t>TOTAL IMPORT ACREDITAT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</si>
</sst>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_€_-;\-* #,##0.00\ _€_-;_-* &quot;-&quot;??\ _€_-;_-@"/>
    <numFmt numFmtId="167" formatCode="_-* #,##0.00\ &quot;€&quot;_-;\-* #,##0.00\ &quot;€&quot;_-;_-* &quot;-&quot;??\ &quot;€&quot;_-;_-@"/>
    <numFmt numFmtId="168" formatCode="#,##0.00\ _€"/>
    <numFmt numFmtId="169" formatCode="_-* #,##0\ &quot;€&quot;_-;\-* #,##0\ &quot;€&quot;_-;_-* &quot;-&quot;??\ &quot;€&quot;_-;_-@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Helvetica*"/>
    </font>
    <font>
      <b/>
      <sz val="11"/>
      <name val="Helvetica*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name val="Helvetica*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Helvetica*"/>
    </font>
    <font>
      <sz val="10"/>
      <color theme="1"/>
      <name val="Helvetica*"/>
    </font>
    <font>
      <b/>
      <sz val="9"/>
      <name val="Helvetica*"/>
    </font>
    <font>
      <sz val="9"/>
      <name val="Helvetica*"/>
    </font>
    <font>
      <i/>
      <sz val="10"/>
      <name val="Helvetica*"/>
    </font>
    <font>
      <b/>
      <sz val="14"/>
      <name val="Helvetica*"/>
    </font>
    <font>
      <b/>
      <sz val="12"/>
      <color theme="0" tint="-0.499984740745262"/>
      <name val="Helvetica*"/>
    </font>
    <font>
      <b/>
      <sz val="10"/>
      <color rgb="FFFF0000"/>
      <name val="Helvetica*"/>
    </font>
    <font>
      <sz val="10"/>
      <color indexed="10"/>
      <name val="Helvetica*"/>
    </font>
    <font>
      <b/>
      <sz val="8"/>
      <color rgb="FFC00000"/>
      <name val="Helvetica*"/>
    </font>
    <font>
      <b/>
      <sz val="8"/>
      <name val="Helvetica*"/>
    </font>
    <font>
      <sz val="8"/>
      <name val="Helvetica*"/>
    </font>
    <font>
      <b/>
      <u/>
      <sz val="10"/>
      <name val="Helvetica*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64"/>
      </bottom>
      <diagonal/>
    </border>
    <border>
      <left/>
      <right style="thin">
        <color indexed="9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166" fontId="5" fillId="0" borderId="0" xfId="0" applyNumberFormat="1" applyFont="1" applyFill="1"/>
    <xf numFmtId="0" fontId="5" fillId="0" borderId="0" xfId="0" applyFont="1" applyFill="1" applyBorder="1"/>
    <xf numFmtId="0" fontId="0" fillId="0" borderId="0" xfId="0" applyFont="1" applyFill="1" applyBorder="1" applyAlignment="1"/>
    <xf numFmtId="0" fontId="5" fillId="0" borderId="0" xfId="0" applyFont="1" applyFill="1"/>
    <xf numFmtId="168" fontId="5" fillId="0" borderId="0" xfId="0" applyNumberFormat="1" applyFont="1" applyFill="1"/>
    <xf numFmtId="0" fontId="0" fillId="0" borderId="0" xfId="0" applyFont="1" applyFill="1" applyAlignment="1"/>
    <xf numFmtId="166" fontId="5" fillId="0" borderId="0" xfId="0" applyNumberFormat="1" applyFont="1" applyFill="1" applyBorder="1"/>
    <xf numFmtId="168" fontId="5" fillId="0" borderId="0" xfId="0" applyNumberFormat="1" applyFont="1" applyFill="1" applyBorder="1"/>
    <xf numFmtId="167" fontId="5" fillId="0" borderId="0" xfId="0" applyNumberFormat="1" applyFont="1" applyFill="1" applyBorder="1"/>
    <xf numFmtId="167" fontId="7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169" fontId="5" fillId="0" borderId="0" xfId="0" applyNumberFormat="1" applyFont="1" applyFill="1" applyBorder="1"/>
    <xf numFmtId="164" fontId="7" fillId="0" borderId="0" xfId="2" applyFont="1" applyFill="1" applyBorder="1"/>
    <xf numFmtId="169" fontId="6" fillId="0" borderId="0" xfId="0" applyNumberFormat="1" applyFont="1" applyFill="1" applyBorder="1"/>
    <xf numFmtId="0" fontId="8" fillId="0" borderId="0" xfId="0" applyFont="1" applyProtection="1"/>
    <xf numFmtId="0" fontId="9" fillId="0" borderId="0" xfId="0" applyFont="1"/>
    <xf numFmtId="0" fontId="9" fillId="0" borderId="3" xfId="0" applyFont="1" applyBorder="1" applyAlignment="1">
      <alignment horizontal="center"/>
    </xf>
    <xf numFmtId="14" fontId="9" fillId="0" borderId="3" xfId="0" applyNumberFormat="1" applyFont="1" applyBorder="1"/>
    <xf numFmtId="0" fontId="9" fillId="0" borderId="3" xfId="0" applyFont="1" applyBorder="1"/>
    <xf numFmtId="165" fontId="9" fillId="0" borderId="3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165" fontId="9" fillId="0" borderId="4" xfId="0" applyNumberFormat="1" applyFont="1" applyBorder="1"/>
    <xf numFmtId="0" fontId="11" fillId="0" borderId="2" xfId="0" applyFont="1" applyBorder="1"/>
    <xf numFmtId="165" fontId="11" fillId="0" borderId="1" xfId="0" applyNumberFormat="1" applyFont="1" applyBorder="1"/>
    <xf numFmtId="0" fontId="11" fillId="0" borderId="0" xfId="0" applyFont="1"/>
    <xf numFmtId="0" fontId="11" fillId="0" borderId="0" xfId="0" applyFont="1" applyBorder="1"/>
    <xf numFmtId="0" fontId="0" fillId="0" borderId="1" xfId="0" applyBorder="1"/>
    <xf numFmtId="0" fontId="1" fillId="0" borderId="0" xfId="0" applyFont="1" applyFill="1" applyBorder="1" applyAlignment="1"/>
    <xf numFmtId="0" fontId="0" fillId="0" borderId="5" xfId="0" applyBorder="1"/>
    <xf numFmtId="0" fontId="0" fillId="0" borderId="6" xfId="0" applyBorder="1"/>
    <xf numFmtId="0" fontId="0" fillId="0" borderId="1" xfId="0" applyFont="1" applyFill="1" applyBorder="1" applyAlignment="1"/>
    <xf numFmtId="0" fontId="9" fillId="0" borderId="0" xfId="0" applyFont="1" applyAlignment="1">
      <alignment horizontal="left"/>
    </xf>
    <xf numFmtId="0" fontId="8" fillId="0" borderId="0" xfId="0" applyFont="1" applyAlignment="1" applyProtection="1">
      <alignment vertical="center"/>
    </xf>
    <xf numFmtId="0" fontId="3" fillId="0" borderId="0" xfId="0" applyFont="1" applyProtection="1"/>
    <xf numFmtId="0" fontId="8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3" fillId="0" borderId="0" xfId="0" applyFont="1" applyFill="1" applyProtection="1"/>
    <xf numFmtId="0" fontId="12" fillId="0" borderId="0" xfId="0" applyFont="1"/>
    <xf numFmtId="4" fontId="3" fillId="0" borderId="0" xfId="0" applyNumberFormat="1" applyFont="1"/>
    <xf numFmtId="0" fontId="3" fillId="0" borderId="0" xfId="0" applyFont="1"/>
    <xf numFmtId="0" fontId="13" fillId="0" borderId="0" xfId="0" applyFont="1"/>
    <xf numFmtId="0" fontId="3" fillId="4" borderId="1" xfId="0" applyFont="1" applyFill="1" applyBorder="1" applyAlignment="1">
      <alignment vertical="center"/>
    </xf>
    <xf numFmtId="0" fontId="8" fillId="3" borderId="0" xfId="0" applyFont="1" applyFill="1" applyAlignment="1" applyProtection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Fill="1" applyAlignment="1" applyProtection="1"/>
    <xf numFmtId="0" fontId="4" fillId="3" borderId="0" xfId="0" applyFont="1" applyFill="1" applyAlignment="1" applyProtection="1"/>
    <xf numFmtId="0" fontId="11" fillId="0" borderId="12" xfId="0" applyFont="1" applyBorder="1" applyAlignment="1">
      <alignment horizontal="right"/>
    </xf>
    <xf numFmtId="0" fontId="14" fillId="5" borderId="7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 wrapText="1"/>
    </xf>
    <xf numFmtId="0" fontId="14" fillId="5" borderId="8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0" borderId="13" xfId="0" applyFont="1" applyBorder="1" applyProtection="1"/>
    <xf numFmtId="0" fontId="17" fillId="0" borderId="13" xfId="0" applyFont="1" applyFill="1" applyBorder="1" applyProtection="1"/>
    <xf numFmtId="0" fontId="3" fillId="0" borderId="13" xfId="0" applyFont="1" applyFill="1" applyBorder="1" applyProtection="1"/>
    <xf numFmtId="0" fontId="3" fillId="0" borderId="0" xfId="0" applyFont="1" applyBorder="1"/>
    <xf numFmtId="0" fontId="3" fillId="0" borderId="14" xfId="0" applyFont="1" applyFill="1" applyBorder="1" applyProtection="1"/>
    <xf numFmtId="0" fontId="3" fillId="0" borderId="0" xfId="0" applyFont="1" applyFill="1" applyBorder="1" applyProtection="1"/>
    <xf numFmtId="0" fontId="3" fillId="0" borderId="16" xfId="0" applyFont="1" applyFill="1" applyBorder="1" applyProtection="1"/>
    <xf numFmtId="0" fontId="3" fillId="0" borderId="17" xfId="0" applyFont="1" applyFill="1" applyBorder="1" applyProtection="1"/>
    <xf numFmtId="0" fontId="3" fillId="0" borderId="15" xfId="0" applyFont="1" applyBorder="1" applyProtection="1"/>
    <xf numFmtId="0" fontId="17" fillId="0" borderId="0" xfId="0" applyFont="1" applyFill="1" applyBorder="1" applyProtection="1"/>
    <xf numFmtId="0" fontId="3" fillId="0" borderId="18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3" fillId="0" borderId="19" xfId="0" applyFont="1" applyBorder="1" applyProtection="1"/>
    <xf numFmtId="0" fontId="3" fillId="0" borderId="21" xfId="0" applyFont="1" applyBorder="1" applyProtection="1"/>
    <xf numFmtId="0" fontId="19" fillId="0" borderId="22" xfId="0" applyFont="1" applyBorder="1" applyAlignment="1" applyProtection="1">
      <alignment horizontal="center" wrapText="1"/>
    </xf>
    <xf numFmtId="0" fontId="15" fillId="0" borderId="13" xfId="0" applyFont="1" applyBorder="1" applyProtection="1"/>
    <xf numFmtId="0" fontId="15" fillId="0" borderId="13" xfId="0" applyFont="1" applyBorder="1"/>
    <xf numFmtId="0" fontId="15" fillId="0" borderId="0" xfId="0" applyFont="1" applyBorder="1"/>
    <xf numFmtId="0" fontId="16" fillId="0" borderId="1" xfId="0" applyFont="1" applyBorder="1"/>
    <xf numFmtId="7" fontId="3" fillId="0" borderId="1" xfId="0" applyNumberFormat="1" applyFont="1" applyBorder="1" applyAlignment="1">
      <alignment horizontal="center" vertical="center"/>
    </xf>
    <xf numFmtId="7" fontId="3" fillId="4" borderId="1" xfId="0" applyNumberFormat="1" applyFont="1" applyFill="1" applyBorder="1" applyAlignment="1">
      <alignment horizontal="center" vertical="center"/>
    </xf>
    <xf numFmtId="9" fontId="3" fillId="0" borderId="1" xfId="4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44" fontId="3" fillId="4" borderId="1" xfId="0" applyNumberFormat="1" applyFont="1" applyFill="1" applyBorder="1"/>
    <xf numFmtId="0" fontId="3" fillId="0" borderId="13" xfId="0" applyFont="1" applyBorder="1"/>
    <xf numFmtId="0" fontId="16" fillId="0" borderId="7" xfId="0" applyFont="1" applyBorder="1"/>
    <xf numFmtId="0" fontId="12" fillId="0" borderId="23" xfId="0" applyFont="1" applyBorder="1" applyAlignment="1" applyProtection="1">
      <alignment horizontal="center"/>
    </xf>
    <xf numFmtId="0" fontId="3" fillId="0" borderId="16" xfId="0" applyFont="1" applyBorder="1" applyProtection="1"/>
    <xf numFmtId="0" fontId="3" fillId="0" borderId="24" xfId="0" applyFont="1" applyBorder="1" applyProtection="1"/>
    <xf numFmtId="3" fontId="12" fillId="0" borderId="23" xfId="0" applyNumberFormat="1" applyFont="1" applyBorder="1" applyAlignment="1" applyProtection="1">
      <alignment horizontal="center" vertical="center"/>
    </xf>
    <xf numFmtId="7" fontId="12" fillId="0" borderId="23" xfId="1" applyNumberFormat="1" applyFont="1" applyBorder="1" applyAlignment="1" applyProtection="1">
      <alignment horizontal="center" vertical="center"/>
    </xf>
    <xf numFmtId="0" fontId="3" fillId="0" borderId="14" xfId="0" applyFont="1" applyBorder="1" applyProtection="1"/>
    <xf numFmtId="0" fontId="20" fillId="0" borderId="19" xfId="0" applyFont="1" applyFill="1" applyBorder="1" applyAlignment="1" applyProtection="1">
      <alignment horizontal="left"/>
    </xf>
    <xf numFmtId="44" fontId="20" fillId="0" borderId="17" xfId="1" applyFont="1" applyBorder="1" applyAlignment="1">
      <alignment horizontal="center"/>
    </xf>
    <xf numFmtId="0" fontId="3" fillId="0" borderId="17" xfId="0" applyFont="1" applyBorder="1"/>
    <xf numFmtId="0" fontId="3" fillId="0" borderId="25" xfId="0" applyFont="1" applyBorder="1"/>
    <xf numFmtId="0" fontId="3" fillId="0" borderId="13" xfId="0" applyFont="1" applyFill="1" applyBorder="1" applyAlignment="1" applyProtection="1">
      <alignment horizontal="center"/>
    </xf>
    <xf numFmtId="0" fontId="24" fillId="0" borderId="13" xfId="0" applyFont="1" applyBorder="1"/>
    <xf numFmtId="0" fontId="23" fillId="0" borderId="16" xfId="0" applyFont="1" applyBorder="1"/>
    <xf numFmtId="0" fontId="3" fillId="6" borderId="14" xfId="0" applyFont="1" applyFill="1" applyBorder="1"/>
    <xf numFmtId="0" fontId="3" fillId="0" borderId="15" xfId="0" applyFont="1" applyBorder="1"/>
    <xf numFmtId="0" fontId="3" fillId="6" borderId="0" xfId="0" applyFont="1" applyFill="1" applyBorder="1"/>
    <xf numFmtId="0" fontId="3" fillId="4" borderId="1" xfId="0" applyNumberFormat="1" applyFont="1" applyFill="1" applyBorder="1" applyAlignment="1">
      <alignment horizontal="left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2" fillId="0" borderId="15" xfId="0" applyFont="1" applyBorder="1" applyAlignment="1">
      <alignment horizontal="right"/>
    </xf>
    <xf numFmtId="165" fontId="12" fillId="0" borderId="1" xfId="0" applyNumberFormat="1" applyFont="1" applyBorder="1" applyAlignment="1">
      <alignment horizontal="center"/>
    </xf>
    <xf numFmtId="0" fontId="3" fillId="0" borderId="19" xfId="0" applyFont="1" applyBorder="1"/>
    <xf numFmtId="0" fontId="16" fillId="0" borderId="13" xfId="0" applyFont="1" applyBorder="1"/>
    <xf numFmtId="4" fontId="14" fillId="5" borderId="7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4" xfId="0" applyFont="1" applyBorder="1"/>
    <xf numFmtId="0" fontId="21" fillId="0" borderId="0" xfId="0" applyFont="1" applyFill="1" applyBorder="1" applyAlignment="1" applyProtection="1">
      <alignment horizontal="right"/>
    </xf>
    <xf numFmtId="44" fontId="22" fillId="0" borderId="0" xfId="0" applyNumberFormat="1" applyFont="1" applyFill="1" applyBorder="1" applyAlignment="1" applyProtection="1">
      <alignment horizontal="center"/>
    </xf>
    <xf numFmtId="0" fontId="23" fillId="0" borderId="0" xfId="0" applyFont="1" applyBorder="1"/>
    <xf numFmtId="164" fontId="9" fillId="0" borderId="3" xfId="2" applyFont="1" applyBorder="1"/>
    <xf numFmtId="7" fontId="9" fillId="0" borderId="3" xfId="2" applyNumberFormat="1" applyFont="1" applyBorder="1"/>
    <xf numFmtId="164" fontId="9" fillId="0" borderId="4" xfId="2" applyFont="1" applyBorder="1"/>
    <xf numFmtId="7" fontId="9" fillId="0" borderId="4" xfId="2" applyNumberFormat="1" applyFont="1" applyBorder="1"/>
    <xf numFmtId="0" fontId="4" fillId="3" borderId="0" xfId="0" applyFont="1" applyFill="1" applyAlignment="1" applyProtection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6" xfId="0" applyFont="1" applyFill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 wrapText="1"/>
    </xf>
    <xf numFmtId="0" fontId="14" fillId="0" borderId="20" xfId="0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9" fillId="0" borderId="0" xfId="0" applyFont="1" applyBorder="1" applyAlignment="1">
      <alignment horizontal="left" vertical="top" wrapText="1"/>
    </xf>
  </cellXfs>
  <cellStyles count="5">
    <cellStyle name="Coma" xfId="2" builtinId="3"/>
    <cellStyle name="Coma 2" xfId="3"/>
    <cellStyle name="Euro" xfId="1"/>
    <cellStyle name="Normal" xfId="0" builtinId="0"/>
    <cellStyle name="Percentatge 2" xfId="4"/>
  </cellStyles>
  <dxfs count="2">
    <dxf>
      <font>
        <color rgb="FFC00000"/>
      </font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6"/>
  <sheetViews>
    <sheetView showGridLines="0" zoomScaleNormal="100" workbookViewId="0">
      <selection activeCell="C18" sqref="C18"/>
    </sheetView>
  </sheetViews>
  <sheetFormatPr defaultColWidth="14.453125" defaultRowHeight="12.5"/>
  <cols>
    <col min="1" max="1" width="2.26953125" style="6" customWidth="1"/>
    <col min="2" max="2" width="34.1796875" style="6" customWidth="1"/>
    <col min="3" max="4" width="14.54296875" style="6" customWidth="1"/>
    <col min="5" max="5" width="17.26953125" style="6" customWidth="1"/>
    <col min="6" max="6" width="20" style="6" customWidth="1"/>
    <col min="7" max="7" width="17" style="6" customWidth="1"/>
    <col min="8" max="8" width="15.1796875" style="6" customWidth="1"/>
    <col min="9" max="9" width="16.81640625" style="6" bestFit="1" customWidth="1"/>
    <col min="10" max="11" width="14.453125" style="6" customWidth="1"/>
    <col min="12" max="12" width="14.7265625" style="6" customWidth="1"/>
    <col min="13" max="26" width="11.453125" style="6" customWidth="1"/>
    <col min="27" max="16384" width="14.453125" style="6"/>
  </cols>
  <sheetData>
    <row r="1" spans="1:26" ht="15.5">
      <c r="B1" s="34" t="s">
        <v>17</v>
      </c>
      <c r="C1" s="35"/>
      <c r="D1" s="35"/>
      <c r="E1" s="35"/>
      <c r="F1" s="35"/>
      <c r="G1" s="35"/>
      <c r="H1" s="35"/>
      <c r="I1" s="35"/>
      <c r="J1" s="35"/>
      <c r="K1" s="35"/>
    </row>
    <row r="2" spans="1:26" ht="15.5">
      <c r="B2" s="36" t="s">
        <v>18</v>
      </c>
      <c r="C2" s="37"/>
      <c r="D2" s="37"/>
      <c r="E2" s="37"/>
      <c r="F2" s="37"/>
      <c r="G2" s="37"/>
      <c r="H2" s="38"/>
      <c r="I2" s="35"/>
      <c r="J2" s="35"/>
      <c r="K2" s="35"/>
    </row>
    <row r="3" spans="1:26" ht="15.5">
      <c r="B3" s="44" t="s">
        <v>19</v>
      </c>
      <c r="C3" s="114" t="s">
        <v>16</v>
      </c>
      <c r="D3" s="114"/>
      <c r="E3" s="114"/>
      <c r="F3" s="114"/>
      <c r="G3" s="114"/>
      <c r="H3" s="46"/>
      <c r="I3" s="46"/>
      <c r="J3" s="46"/>
      <c r="K3" s="46"/>
    </row>
    <row r="4" spans="1:26" ht="13">
      <c r="B4" s="39"/>
      <c r="C4" s="39"/>
      <c r="D4" s="40"/>
      <c r="E4" s="41"/>
      <c r="F4" s="41"/>
      <c r="G4" s="41"/>
      <c r="H4" s="41"/>
      <c r="I4" s="41"/>
      <c r="J4" s="42"/>
      <c r="K4" s="42"/>
    </row>
    <row r="5" spans="1:26" ht="14">
      <c r="B5" s="45" t="s">
        <v>20</v>
      </c>
      <c r="C5" s="43"/>
      <c r="D5" s="40"/>
      <c r="E5" s="40"/>
      <c r="F5" s="40"/>
      <c r="G5" s="41"/>
      <c r="H5" s="41"/>
      <c r="I5" s="41"/>
      <c r="J5" s="42"/>
      <c r="K5" s="42"/>
    </row>
    <row r="6" spans="1:26" ht="14">
      <c r="B6" s="45" t="s">
        <v>21</v>
      </c>
      <c r="C6" s="43"/>
      <c r="D6" s="40"/>
      <c r="E6" s="40"/>
      <c r="F6" s="40"/>
      <c r="G6" s="40"/>
      <c r="H6" s="41"/>
      <c r="I6" s="42"/>
      <c r="J6" s="42"/>
      <c r="K6" s="42"/>
    </row>
    <row r="7" spans="1:26" ht="13" thickBot="1"/>
    <row r="8" spans="1:26" ht="12.75" customHeight="1" thickBot="1">
      <c r="B8" s="15"/>
      <c r="C8" s="4"/>
      <c r="D8" s="5"/>
      <c r="E8" s="5"/>
      <c r="F8" s="5"/>
      <c r="G8" s="1"/>
      <c r="H8" s="29"/>
      <c r="I8" s="115" t="s">
        <v>23</v>
      </c>
      <c r="J8" s="116"/>
      <c r="K8" s="116"/>
      <c r="L8" s="11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3" customFormat="1" ht="38.5" customHeight="1">
      <c r="B9" s="49" t="s">
        <v>7</v>
      </c>
      <c r="C9" s="49" t="s">
        <v>8</v>
      </c>
      <c r="D9" s="49" t="s">
        <v>10</v>
      </c>
      <c r="E9" s="50" t="s">
        <v>26</v>
      </c>
      <c r="F9" s="50" t="s">
        <v>24</v>
      </c>
      <c r="G9" s="49" t="s">
        <v>9</v>
      </c>
      <c r="H9" s="49" t="s">
        <v>25</v>
      </c>
      <c r="I9" s="51" t="s">
        <v>11</v>
      </c>
      <c r="J9" s="51" t="s">
        <v>12</v>
      </c>
      <c r="K9" s="51" t="s">
        <v>13</v>
      </c>
      <c r="L9" s="51" t="s">
        <v>14</v>
      </c>
      <c r="M9" s="49" t="s">
        <v>15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3" customFormat="1" ht="12.75" customHeight="1">
      <c r="B10" s="28"/>
      <c r="C10" s="28"/>
      <c r="D10" s="28"/>
      <c r="E10" s="30"/>
      <c r="F10" s="30"/>
      <c r="G10" s="30"/>
      <c r="H10" s="32"/>
      <c r="I10" s="31"/>
      <c r="J10" s="28"/>
      <c r="K10" s="28"/>
      <c r="L10" s="28"/>
      <c r="M10" s="2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3" customFormat="1" ht="12.75" customHeight="1">
      <c r="B11" s="28"/>
      <c r="C11" s="28"/>
      <c r="D11" s="28"/>
      <c r="E11" s="30"/>
      <c r="F11" s="30"/>
      <c r="G11" s="30"/>
      <c r="H11" s="32"/>
      <c r="I11" s="31"/>
      <c r="J11" s="28"/>
      <c r="K11" s="28"/>
      <c r="L11" s="28"/>
      <c r="M11" s="28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3" customFormat="1" ht="12.75" customHeight="1">
      <c r="B12" s="28"/>
      <c r="C12" s="28"/>
      <c r="D12" s="28"/>
      <c r="E12" s="30"/>
      <c r="F12" s="30"/>
      <c r="G12" s="30"/>
      <c r="H12" s="32"/>
      <c r="I12" s="31"/>
      <c r="J12" s="28"/>
      <c r="K12" s="28"/>
      <c r="L12" s="28"/>
      <c r="M12" s="2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3" customFormat="1" ht="12.75" customHeight="1">
      <c r="B13" s="28"/>
      <c r="C13" s="28"/>
      <c r="D13" s="28"/>
      <c r="E13" s="30"/>
      <c r="F13" s="30"/>
      <c r="G13" s="30"/>
      <c r="H13" s="32"/>
      <c r="I13" s="31"/>
      <c r="J13" s="28"/>
      <c r="K13" s="28"/>
      <c r="L13" s="28"/>
      <c r="M13" s="2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3" customFormat="1" ht="12.75" customHeight="1">
      <c r="B14" s="28"/>
      <c r="C14" s="28"/>
      <c r="D14" s="28"/>
      <c r="E14" s="30"/>
      <c r="F14" s="30"/>
      <c r="G14" s="30"/>
      <c r="H14" s="32"/>
      <c r="I14" s="31"/>
      <c r="J14" s="28"/>
      <c r="K14" s="28"/>
      <c r="L14" s="28"/>
      <c r="M14" s="2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3" customFormat="1" ht="12.75" customHeight="1">
      <c r="B15" s="28"/>
      <c r="C15" s="28"/>
      <c r="D15" s="28"/>
      <c r="E15" s="30"/>
      <c r="F15" s="30"/>
      <c r="G15" s="30"/>
      <c r="H15" s="32"/>
      <c r="I15" s="31"/>
      <c r="J15" s="28"/>
      <c r="K15" s="28"/>
      <c r="L15" s="28"/>
      <c r="M15" s="2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3" customFormat="1" ht="12.75" customHeight="1">
      <c r="A16" s="11"/>
      <c r="B16" s="12"/>
      <c r="C16" s="12"/>
      <c r="D16" s="12"/>
      <c r="E16" s="12"/>
      <c r="F16" s="12"/>
      <c r="G16" s="10"/>
      <c r="H16" s="9"/>
      <c r="I16" s="13"/>
      <c r="J16" s="13"/>
      <c r="K16" s="1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3" customFormat="1" ht="12.75" customHeight="1">
      <c r="A17" s="11"/>
      <c r="B17" s="12"/>
      <c r="C17" s="12"/>
      <c r="D17" s="12"/>
      <c r="E17" s="12"/>
      <c r="F17" s="12"/>
      <c r="G17" s="10"/>
      <c r="H17" s="9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3" customFormat="1" ht="12.75" customHeight="1">
      <c r="A18" s="11"/>
      <c r="B18" s="14"/>
      <c r="C18" s="14"/>
      <c r="D18" s="14"/>
      <c r="E18" s="14"/>
      <c r="F18" s="14"/>
      <c r="G18" s="10"/>
      <c r="H18" s="9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3" customFormat="1" ht="12.75" customHeight="1">
      <c r="A19" s="2"/>
      <c r="B19" s="2"/>
      <c r="C19" s="8"/>
      <c r="D19" s="8"/>
      <c r="E19" s="8"/>
      <c r="F19" s="7"/>
      <c r="G19" s="10"/>
      <c r="H19" s="9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3" customFormat="1" ht="12.75" customHeight="1">
      <c r="A20" s="2"/>
      <c r="B20" s="2"/>
      <c r="C20" s="8"/>
      <c r="D20" s="8"/>
      <c r="E20" s="8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3" customFormat="1" ht="12.75" customHeight="1">
      <c r="A21" s="2"/>
      <c r="B21" s="2"/>
      <c r="C21" s="8"/>
      <c r="D21" s="8"/>
      <c r="E21" s="8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3" customFormat="1" ht="12.75" customHeight="1">
      <c r="A22" s="2"/>
      <c r="B22" s="2"/>
      <c r="C22" s="8"/>
      <c r="D22" s="8"/>
      <c r="E22" s="8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3" customFormat="1" ht="12.75" customHeight="1">
      <c r="A23" s="2"/>
      <c r="B23" s="2"/>
      <c r="C23" s="8"/>
      <c r="D23" s="8"/>
      <c r="E23" s="8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3" customFormat="1" ht="12.75" customHeight="1">
      <c r="A24" s="2"/>
      <c r="B24" s="2"/>
      <c r="C24" s="8"/>
      <c r="D24" s="8"/>
      <c r="E24" s="8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3" customFormat="1" ht="12.75" customHeight="1">
      <c r="A25" s="2"/>
      <c r="B25" s="2"/>
      <c r="C25" s="8"/>
      <c r="D25" s="8"/>
      <c r="E25" s="8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3" customFormat="1" ht="12.75" customHeight="1">
      <c r="A26" s="2"/>
      <c r="B26" s="2"/>
      <c r="C26" s="8"/>
      <c r="D26" s="8"/>
      <c r="E26" s="8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3" customFormat="1" ht="12.75" customHeight="1">
      <c r="A27" s="2"/>
      <c r="B27" s="2"/>
      <c r="C27" s="8"/>
      <c r="D27" s="8"/>
      <c r="E27" s="8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3" customFormat="1" ht="12.75" customHeight="1">
      <c r="A28" s="2"/>
      <c r="B28" s="2"/>
      <c r="C28" s="8"/>
      <c r="D28" s="8"/>
      <c r="E28" s="8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3" customFormat="1" ht="12.75" customHeight="1">
      <c r="A29" s="2"/>
      <c r="B29" s="2"/>
      <c r="C29" s="8"/>
      <c r="D29" s="8"/>
      <c r="E29" s="8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3" customFormat="1" ht="12.75" customHeight="1">
      <c r="A30" s="2"/>
      <c r="B30" s="2"/>
      <c r="C30" s="8"/>
      <c r="D30" s="8"/>
      <c r="E30" s="8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3" customFormat="1" ht="12.75" customHeight="1">
      <c r="A31" s="2"/>
      <c r="B31" s="2"/>
      <c r="C31" s="8"/>
      <c r="D31" s="8"/>
      <c r="E31" s="8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3" customFormat="1" ht="12.75" customHeight="1">
      <c r="A32" s="2"/>
      <c r="B32" s="2"/>
      <c r="C32" s="8"/>
      <c r="D32" s="8"/>
      <c r="E32" s="8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3" customFormat="1" ht="12.75" customHeight="1">
      <c r="A33" s="2"/>
      <c r="B33" s="2"/>
      <c r="C33" s="8"/>
      <c r="D33" s="8"/>
      <c r="E33" s="8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3" customFormat="1" ht="12.75" customHeight="1">
      <c r="A34" s="2"/>
      <c r="B34" s="2"/>
      <c r="C34" s="8"/>
      <c r="D34" s="8"/>
      <c r="E34" s="8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3" customFormat="1" ht="12.75" customHeight="1">
      <c r="A35" s="2"/>
      <c r="B35" s="2"/>
      <c r="C35" s="8"/>
      <c r="D35" s="8"/>
      <c r="E35" s="8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3" customFormat="1" ht="12.75" customHeight="1">
      <c r="A36" s="2"/>
      <c r="B36" s="2"/>
      <c r="C36" s="8"/>
      <c r="D36" s="8"/>
      <c r="E36" s="8"/>
      <c r="F36" s="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3" customFormat="1" ht="12.75" customHeight="1">
      <c r="A37" s="2"/>
      <c r="B37" s="2"/>
      <c r="C37" s="8"/>
      <c r="D37" s="8"/>
      <c r="E37" s="8"/>
      <c r="F37" s="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3" customFormat="1" ht="12.75" customHeight="1">
      <c r="A38" s="2"/>
      <c r="B38" s="2"/>
      <c r="C38" s="8"/>
      <c r="D38" s="8"/>
      <c r="E38" s="8"/>
      <c r="F38" s="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3" customFormat="1" ht="12.75" customHeight="1">
      <c r="A39" s="2"/>
      <c r="B39" s="2"/>
      <c r="C39" s="8"/>
      <c r="D39" s="8"/>
      <c r="E39" s="8"/>
      <c r="F39" s="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3" customFormat="1" ht="12.75" customHeight="1">
      <c r="A40" s="2"/>
      <c r="B40" s="2"/>
      <c r="C40" s="8"/>
      <c r="D40" s="8"/>
      <c r="E40" s="8"/>
      <c r="F40" s="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3" customFormat="1" ht="12.75" customHeight="1">
      <c r="A41" s="2"/>
      <c r="B41" s="2"/>
      <c r="C41" s="8"/>
      <c r="D41" s="8"/>
      <c r="E41" s="8"/>
      <c r="F41" s="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3" customFormat="1" ht="12.75" customHeight="1">
      <c r="A42" s="2"/>
      <c r="B42" s="2"/>
      <c r="C42" s="8"/>
      <c r="D42" s="8"/>
      <c r="E42" s="8"/>
      <c r="F42" s="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3" customFormat="1" ht="12.75" customHeight="1">
      <c r="A43" s="2"/>
      <c r="B43" s="2"/>
      <c r="C43" s="8"/>
      <c r="D43" s="8"/>
      <c r="E43" s="8"/>
      <c r="F43" s="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3" customFormat="1" ht="12.75" customHeight="1">
      <c r="A44" s="2"/>
      <c r="B44" s="2"/>
      <c r="C44" s="8"/>
      <c r="D44" s="8"/>
      <c r="E44" s="8"/>
      <c r="F44" s="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3" customFormat="1" ht="12.75" customHeight="1">
      <c r="A45" s="2"/>
      <c r="B45" s="2"/>
      <c r="C45" s="8"/>
      <c r="D45" s="8"/>
      <c r="E45" s="8"/>
      <c r="F45" s="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3" customFormat="1" ht="12.75" customHeight="1">
      <c r="A46" s="2"/>
      <c r="B46" s="2"/>
      <c r="C46" s="8"/>
      <c r="D46" s="8"/>
      <c r="E46" s="8"/>
      <c r="F46" s="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3" customFormat="1" ht="12.75" customHeight="1">
      <c r="A47" s="2"/>
      <c r="B47" s="2"/>
      <c r="C47" s="8"/>
      <c r="D47" s="8"/>
      <c r="E47" s="8"/>
      <c r="F47" s="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3" customFormat="1" ht="12.75" customHeight="1">
      <c r="A48" s="2"/>
      <c r="B48" s="2"/>
      <c r="C48" s="8"/>
      <c r="D48" s="8"/>
      <c r="E48" s="8"/>
      <c r="F48" s="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3" customFormat="1" ht="12.75" customHeight="1">
      <c r="A49" s="2"/>
      <c r="B49" s="2"/>
      <c r="C49" s="8"/>
      <c r="D49" s="8"/>
      <c r="E49" s="8"/>
      <c r="F49" s="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3" customFormat="1" ht="12.75" customHeight="1">
      <c r="A50" s="2"/>
      <c r="B50" s="2"/>
      <c r="C50" s="8"/>
      <c r="D50" s="8"/>
      <c r="E50" s="8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3" customFormat="1" ht="12.75" customHeight="1">
      <c r="A51" s="2"/>
      <c r="B51" s="2"/>
      <c r="C51" s="8"/>
      <c r="D51" s="8"/>
      <c r="E51" s="8"/>
      <c r="F51" s="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3" customFormat="1" ht="12.75" customHeight="1">
      <c r="A52" s="2"/>
      <c r="B52" s="2"/>
      <c r="C52" s="8"/>
      <c r="D52" s="8"/>
      <c r="E52" s="8"/>
      <c r="F52" s="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3" customFormat="1" ht="12.75" customHeight="1">
      <c r="A53" s="2"/>
      <c r="B53" s="2"/>
      <c r="C53" s="8"/>
      <c r="D53" s="8"/>
      <c r="E53" s="8"/>
      <c r="F53" s="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3" customFormat="1" ht="12.75" customHeight="1">
      <c r="A54" s="2"/>
      <c r="B54" s="2"/>
      <c r="C54" s="8"/>
      <c r="D54" s="8"/>
      <c r="E54" s="8"/>
      <c r="F54" s="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3" customFormat="1" ht="12.75" customHeight="1">
      <c r="A55" s="2"/>
      <c r="B55" s="2"/>
      <c r="C55" s="8"/>
      <c r="D55" s="8"/>
      <c r="E55" s="8"/>
      <c r="F55" s="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3" customFormat="1" ht="12.75" customHeight="1">
      <c r="A56" s="2"/>
      <c r="B56" s="2"/>
      <c r="C56" s="8"/>
      <c r="D56" s="8"/>
      <c r="E56" s="8"/>
      <c r="F56" s="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3" customFormat="1" ht="12.75" customHeight="1">
      <c r="A57" s="2"/>
      <c r="B57" s="2"/>
      <c r="C57" s="8"/>
      <c r="D57" s="8"/>
      <c r="E57" s="8"/>
      <c r="F57" s="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3" customFormat="1" ht="12.75" customHeight="1">
      <c r="A58" s="2"/>
      <c r="B58" s="2"/>
      <c r="C58" s="8"/>
      <c r="D58" s="8"/>
      <c r="E58" s="8"/>
      <c r="F58" s="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3" customFormat="1" ht="12.75" customHeight="1">
      <c r="A59" s="2"/>
      <c r="B59" s="2"/>
      <c r="C59" s="8"/>
      <c r="D59" s="8"/>
      <c r="E59" s="8"/>
      <c r="F59" s="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3" customFormat="1" ht="12.75" customHeight="1">
      <c r="A60" s="2"/>
      <c r="B60" s="2"/>
      <c r="C60" s="8"/>
      <c r="D60" s="8"/>
      <c r="E60" s="8"/>
      <c r="F60" s="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3" customFormat="1" ht="12.75" customHeight="1">
      <c r="A61" s="2"/>
      <c r="B61" s="2"/>
      <c r="C61" s="8"/>
      <c r="D61" s="8"/>
      <c r="E61" s="8"/>
      <c r="F61" s="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3" customFormat="1" ht="12.75" customHeight="1">
      <c r="A62" s="2"/>
      <c r="B62" s="2"/>
      <c r="C62" s="8"/>
      <c r="D62" s="8"/>
      <c r="E62" s="8"/>
      <c r="F62" s="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3" customFormat="1" ht="12.75" customHeight="1">
      <c r="A63" s="2"/>
      <c r="B63" s="2"/>
      <c r="C63" s="8"/>
      <c r="D63" s="8"/>
      <c r="E63" s="8"/>
      <c r="F63" s="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3" customFormat="1" ht="12.75" customHeight="1">
      <c r="A64" s="2"/>
      <c r="B64" s="2"/>
      <c r="C64" s="8"/>
      <c r="D64" s="8"/>
      <c r="E64" s="8"/>
      <c r="F64" s="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3" customFormat="1" ht="12.75" customHeight="1">
      <c r="A65" s="2"/>
      <c r="B65" s="2"/>
      <c r="C65" s="8"/>
      <c r="D65" s="8"/>
      <c r="E65" s="8"/>
      <c r="F65" s="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3" customFormat="1" ht="12.75" customHeight="1">
      <c r="A66" s="2"/>
      <c r="B66" s="2"/>
      <c r="C66" s="8"/>
      <c r="D66" s="8"/>
      <c r="E66" s="8"/>
      <c r="F66" s="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3" customFormat="1" ht="12.75" customHeight="1">
      <c r="A67" s="2"/>
      <c r="B67" s="2"/>
      <c r="C67" s="8"/>
      <c r="D67" s="8"/>
      <c r="E67" s="8"/>
      <c r="F67" s="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3" customFormat="1" ht="12.75" customHeight="1">
      <c r="A68" s="2"/>
      <c r="B68" s="2"/>
      <c r="C68" s="8"/>
      <c r="D68" s="8"/>
      <c r="E68" s="8"/>
      <c r="F68" s="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3" customFormat="1" ht="12.75" customHeight="1">
      <c r="A69" s="2"/>
      <c r="B69" s="2"/>
      <c r="C69" s="8"/>
      <c r="D69" s="8"/>
      <c r="E69" s="8"/>
      <c r="F69" s="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3" customFormat="1" ht="12.75" customHeight="1">
      <c r="A70" s="2"/>
      <c r="B70" s="2"/>
      <c r="C70" s="8"/>
      <c r="D70" s="8"/>
      <c r="E70" s="8"/>
      <c r="F70" s="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3" customFormat="1" ht="12.75" customHeight="1">
      <c r="A71" s="2"/>
      <c r="B71" s="2"/>
      <c r="C71" s="8"/>
      <c r="D71" s="8"/>
      <c r="E71" s="8"/>
      <c r="F71" s="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3" customFormat="1" ht="12.75" customHeight="1">
      <c r="A72" s="2"/>
      <c r="B72" s="2"/>
      <c r="C72" s="8"/>
      <c r="D72" s="8"/>
      <c r="E72" s="8"/>
      <c r="F72" s="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3" customFormat="1" ht="12.75" customHeight="1">
      <c r="A73" s="2"/>
      <c r="B73" s="2"/>
      <c r="C73" s="8"/>
      <c r="D73" s="8"/>
      <c r="E73" s="8"/>
      <c r="F73" s="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3" customFormat="1" ht="12.75" customHeight="1">
      <c r="A74" s="2"/>
      <c r="B74" s="2"/>
      <c r="C74" s="8"/>
      <c r="D74" s="8"/>
      <c r="E74" s="8"/>
      <c r="F74" s="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3" customFormat="1" ht="12.75" customHeight="1">
      <c r="A75" s="2"/>
      <c r="B75" s="2"/>
      <c r="C75" s="8"/>
      <c r="D75" s="8"/>
      <c r="E75" s="8"/>
      <c r="F75" s="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4"/>
      <c r="B76" s="4"/>
      <c r="C76" s="5"/>
      <c r="D76" s="5"/>
      <c r="E76" s="5"/>
      <c r="F76" s="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5"/>
      <c r="D77" s="5"/>
      <c r="E77" s="5"/>
      <c r="F77" s="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5"/>
      <c r="D78" s="5"/>
      <c r="E78" s="5"/>
      <c r="F78" s="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5"/>
      <c r="D79" s="5"/>
      <c r="E79" s="5"/>
      <c r="F79" s="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5"/>
      <c r="D80" s="5"/>
      <c r="E80" s="5"/>
      <c r="F80" s="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5"/>
      <c r="D81" s="5"/>
      <c r="E81" s="5"/>
      <c r="F81" s="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5"/>
      <c r="D82" s="5"/>
      <c r="E82" s="5"/>
      <c r="F82" s="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5"/>
      <c r="D83" s="5"/>
      <c r="E83" s="5"/>
      <c r="F83" s="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5"/>
      <c r="D84" s="5"/>
      <c r="E84" s="5"/>
      <c r="F84" s="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5"/>
      <c r="D85" s="5"/>
      <c r="E85" s="5"/>
      <c r="F85" s="1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5"/>
      <c r="D86" s="5"/>
      <c r="E86" s="5"/>
      <c r="F86" s="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5"/>
      <c r="D87" s="5"/>
      <c r="E87" s="5"/>
      <c r="F87" s="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5"/>
      <c r="D88" s="5"/>
      <c r="E88" s="5"/>
      <c r="F88" s="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5"/>
      <c r="D89" s="5"/>
      <c r="E89" s="5"/>
      <c r="F89" s="1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5"/>
      <c r="D90" s="5"/>
      <c r="E90" s="5"/>
      <c r="F90" s="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5"/>
      <c r="D91" s="5"/>
      <c r="E91" s="5"/>
      <c r="F91" s="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5"/>
      <c r="D92" s="5"/>
      <c r="E92" s="5"/>
      <c r="F92" s="1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5"/>
      <c r="D93" s="5"/>
      <c r="E93" s="5"/>
      <c r="F93" s="1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5"/>
      <c r="D94" s="5"/>
      <c r="E94" s="5"/>
      <c r="F94" s="1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5"/>
      <c r="D95" s="5"/>
      <c r="E95" s="5"/>
      <c r="F95" s="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5"/>
      <c r="D96" s="5"/>
      <c r="E96" s="5"/>
      <c r="F96" s="1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5"/>
      <c r="D97" s="5"/>
      <c r="E97" s="5"/>
      <c r="F97" s="1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5"/>
      <c r="D98" s="5"/>
      <c r="E98" s="5"/>
      <c r="F98" s="1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5"/>
      <c r="D99" s="5"/>
      <c r="E99" s="5"/>
      <c r="F99" s="1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5"/>
      <c r="D100" s="5"/>
      <c r="E100" s="5"/>
      <c r="F100" s="1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5"/>
      <c r="D101" s="5"/>
      <c r="E101" s="5"/>
      <c r="F101" s="1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5"/>
      <c r="D102" s="5"/>
      <c r="E102" s="5"/>
      <c r="F102" s="1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5"/>
      <c r="D103" s="5"/>
      <c r="E103" s="5"/>
      <c r="F103" s="1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5"/>
      <c r="D104" s="5"/>
      <c r="E104" s="5"/>
      <c r="F104" s="1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5"/>
      <c r="D105" s="5"/>
      <c r="E105" s="5"/>
      <c r="F105" s="1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5"/>
      <c r="D106" s="5"/>
      <c r="E106" s="5"/>
      <c r="F106" s="1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5"/>
      <c r="D107" s="5"/>
      <c r="E107" s="5"/>
      <c r="F107" s="1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5"/>
      <c r="D108" s="5"/>
      <c r="E108" s="5"/>
      <c r="F108" s="1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5"/>
      <c r="D109" s="5"/>
      <c r="E109" s="5"/>
      <c r="F109" s="1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5"/>
      <c r="D110" s="5"/>
      <c r="E110" s="5"/>
      <c r="F110" s="1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5"/>
      <c r="D111" s="5"/>
      <c r="E111" s="5"/>
      <c r="F111" s="1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5"/>
      <c r="D112" s="5"/>
      <c r="E112" s="5"/>
      <c r="F112" s="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5"/>
      <c r="D113" s="5"/>
      <c r="E113" s="5"/>
      <c r="F113" s="1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5"/>
      <c r="D114" s="5"/>
      <c r="E114" s="5"/>
      <c r="F114" s="1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5"/>
      <c r="D115" s="5"/>
      <c r="E115" s="5"/>
      <c r="F115" s="1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5"/>
      <c r="D116" s="5"/>
      <c r="E116" s="5"/>
      <c r="F116" s="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5"/>
      <c r="D117" s="5"/>
      <c r="E117" s="5"/>
      <c r="F117" s="1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5"/>
      <c r="D118" s="5"/>
      <c r="E118" s="5"/>
      <c r="F118" s="1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5"/>
      <c r="D119" s="5"/>
      <c r="E119" s="5"/>
      <c r="F119" s="1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5"/>
      <c r="D120" s="5"/>
      <c r="E120" s="5"/>
      <c r="F120" s="1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5"/>
      <c r="D121" s="5"/>
      <c r="E121" s="5"/>
      <c r="F121" s="1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5"/>
      <c r="D122" s="5"/>
      <c r="E122" s="5"/>
      <c r="F122" s="1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5"/>
      <c r="D123" s="5"/>
      <c r="E123" s="5"/>
      <c r="F123" s="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5"/>
      <c r="D124" s="5"/>
      <c r="E124" s="5"/>
      <c r="F124" s="1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5"/>
      <c r="D125" s="5"/>
      <c r="E125" s="5"/>
      <c r="F125" s="1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5"/>
      <c r="D126" s="5"/>
      <c r="E126" s="5"/>
      <c r="F126" s="1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5"/>
      <c r="D127" s="5"/>
      <c r="E127" s="5"/>
      <c r="F127" s="1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5"/>
      <c r="D128" s="5"/>
      <c r="E128" s="5"/>
      <c r="F128" s="1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5"/>
      <c r="D129" s="5"/>
      <c r="E129" s="5"/>
      <c r="F129" s="1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5"/>
      <c r="D130" s="5"/>
      <c r="E130" s="5"/>
      <c r="F130" s="1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5"/>
      <c r="D131" s="5"/>
      <c r="E131" s="5"/>
      <c r="F131" s="1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5"/>
      <c r="D132" s="5"/>
      <c r="E132" s="5"/>
      <c r="F132" s="1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5"/>
      <c r="D133" s="5"/>
      <c r="E133" s="5"/>
      <c r="F133" s="1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5"/>
      <c r="D134" s="5"/>
      <c r="E134" s="5"/>
      <c r="F134" s="1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5"/>
      <c r="D135" s="5"/>
      <c r="E135" s="5"/>
      <c r="F135" s="1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5"/>
      <c r="D136" s="5"/>
      <c r="E136" s="5"/>
      <c r="F136" s="1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5"/>
      <c r="D137" s="5"/>
      <c r="E137" s="5"/>
      <c r="F137" s="1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5"/>
      <c r="D138" s="5"/>
      <c r="E138" s="5"/>
      <c r="F138" s="1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5"/>
      <c r="D139" s="5"/>
      <c r="E139" s="5"/>
      <c r="F139" s="1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5"/>
      <c r="D140" s="5"/>
      <c r="E140" s="5"/>
      <c r="F140" s="1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5"/>
      <c r="D141" s="5"/>
      <c r="E141" s="5"/>
      <c r="F141" s="1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5"/>
      <c r="D142" s="5"/>
      <c r="E142" s="5"/>
      <c r="F142" s="1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5"/>
      <c r="D143" s="5"/>
      <c r="E143" s="5"/>
      <c r="F143" s="1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5"/>
      <c r="D144" s="5"/>
      <c r="E144" s="5"/>
      <c r="F144" s="1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5"/>
      <c r="D145" s="5"/>
      <c r="E145" s="5"/>
      <c r="F145" s="1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5"/>
      <c r="D146" s="5"/>
      <c r="E146" s="5"/>
      <c r="F146" s="1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5"/>
      <c r="D147" s="5"/>
      <c r="E147" s="5"/>
      <c r="F147" s="1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5"/>
      <c r="D148" s="5"/>
      <c r="E148" s="5"/>
      <c r="F148" s="1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5"/>
      <c r="D149" s="5"/>
      <c r="E149" s="5"/>
      <c r="F149" s="1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5"/>
      <c r="D150" s="5"/>
      <c r="E150" s="5"/>
      <c r="F150" s="1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5"/>
      <c r="D151" s="5"/>
      <c r="E151" s="5"/>
      <c r="F151" s="1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5"/>
      <c r="D152" s="5"/>
      <c r="E152" s="5"/>
      <c r="F152" s="1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5"/>
      <c r="D153" s="5"/>
      <c r="E153" s="5"/>
      <c r="F153" s="1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5"/>
      <c r="D154" s="5"/>
      <c r="E154" s="5"/>
      <c r="F154" s="1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5"/>
      <c r="D155" s="5"/>
      <c r="E155" s="5"/>
      <c r="F155" s="1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5"/>
      <c r="D156" s="5"/>
      <c r="E156" s="5"/>
      <c r="F156" s="1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5"/>
      <c r="D157" s="5"/>
      <c r="E157" s="5"/>
      <c r="F157" s="1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5"/>
      <c r="D158" s="5"/>
      <c r="E158" s="5"/>
      <c r="F158" s="1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5"/>
      <c r="D159" s="5"/>
      <c r="E159" s="5"/>
      <c r="F159" s="1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5"/>
      <c r="D160" s="5"/>
      <c r="E160" s="5"/>
      <c r="F160" s="1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5"/>
      <c r="D161" s="5"/>
      <c r="E161" s="5"/>
      <c r="F161" s="1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5"/>
      <c r="D162" s="5"/>
      <c r="E162" s="5"/>
      <c r="F162" s="1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5"/>
      <c r="D163" s="5"/>
      <c r="E163" s="5"/>
      <c r="F163" s="1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5"/>
      <c r="D164" s="5"/>
      <c r="E164" s="5"/>
      <c r="F164" s="1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5"/>
      <c r="D165" s="5"/>
      <c r="E165" s="5"/>
      <c r="F165" s="1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5"/>
      <c r="D166" s="5"/>
      <c r="E166" s="5"/>
      <c r="F166" s="1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5"/>
      <c r="D167" s="5"/>
      <c r="E167" s="5"/>
      <c r="F167" s="1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5"/>
      <c r="D168" s="5"/>
      <c r="E168" s="5"/>
      <c r="F168" s="1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5"/>
      <c r="D169" s="5"/>
      <c r="E169" s="5"/>
      <c r="F169" s="1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5"/>
      <c r="D170" s="5"/>
      <c r="E170" s="5"/>
      <c r="F170" s="1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5"/>
      <c r="D171" s="5"/>
      <c r="E171" s="5"/>
      <c r="F171" s="1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5"/>
      <c r="D172" s="5"/>
      <c r="E172" s="5"/>
      <c r="F172" s="1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5"/>
      <c r="D173" s="5"/>
      <c r="E173" s="5"/>
      <c r="F173" s="1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5"/>
      <c r="D174" s="5"/>
      <c r="E174" s="5"/>
      <c r="F174" s="1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5"/>
      <c r="D175" s="5"/>
      <c r="E175" s="5"/>
      <c r="F175" s="1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5"/>
      <c r="D176" s="5"/>
      <c r="E176" s="5"/>
      <c r="F176" s="1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5"/>
      <c r="D177" s="5"/>
      <c r="E177" s="5"/>
      <c r="F177" s="1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5"/>
      <c r="D178" s="5"/>
      <c r="E178" s="5"/>
      <c r="F178" s="1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5"/>
      <c r="D179" s="5"/>
      <c r="E179" s="5"/>
      <c r="F179" s="1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5"/>
      <c r="D180" s="5"/>
      <c r="E180" s="5"/>
      <c r="F180" s="1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5"/>
      <c r="D181" s="5"/>
      <c r="E181" s="5"/>
      <c r="F181" s="1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5"/>
      <c r="D182" s="5"/>
      <c r="E182" s="5"/>
      <c r="F182" s="1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5"/>
      <c r="D183" s="5"/>
      <c r="E183" s="5"/>
      <c r="F183" s="1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5"/>
      <c r="D184" s="5"/>
      <c r="E184" s="5"/>
      <c r="F184" s="1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5"/>
      <c r="D185" s="5"/>
      <c r="E185" s="5"/>
      <c r="F185" s="1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5"/>
      <c r="D186" s="5"/>
      <c r="E186" s="5"/>
      <c r="F186" s="1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5"/>
      <c r="D187" s="5"/>
      <c r="E187" s="5"/>
      <c r="F187" s="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5"/>
      <c r="D188" s="5"/>
      <c r="E188" s="5"/>
      <c r="F188" s="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5"/>
      <c r="D189" s="5"/>
      <c r="E189" s="5"/>
      <c r="F189" s="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5"/>
      <c r="D190" s="5"/>
      <c r="E190" s="5"/>
      <c r="F190" s="1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5"/>
      <c r="D191" s="5"/>
      <c r="E191" s="5"/>
      <c r="F191" s="1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5"/>
      <c r="D192" s="5"/>
      <c r="E192" s="5"/>
      <c r="F192" s="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5"/>
      <c r="D193" s="5"/>
      <c r="E193" s="5"/>
      <c r="F193" s="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5"/>
      <c r="D194" s="5"/>
      <c r="E194" s="5"/>
      <c r="F194" s="1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5"/>
      <c r="D195" s="5"/>
      <c r="E195" s="5"/>
      <c r="F195" s="1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5"/>
      <c r="D196" s="5"/>
      <c r="E196" s="5"/>
      <c r="F196" s="1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5"/>
      <c r="D197" s="5"/>
      <c r="E197" s="5"/>
      <c r="F197" s="1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5"/>
      <c r="D198" s="5"/>
      <c r="E198" s="5"/>
      <c r="F198" s="1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5"/>
      <c r="D199" s="5"/>
      <c r="E199" s="5"/>
      <c r="F199" s="1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5"/>
      <c r="D200" s="5"/>
      <c r="E200" s="5"/>
      <c r="F200" s="1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5"/>
      <c r="D201" s="5"/>
      <c r="E201" s="5"/>
      <c r="F201" s="1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5"/>
      <c r="D202" s="5"/>
      <c r="E202" s="5"/>
      <c r="F202" s="1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5"/>
      <c r="D203" s="5"/>
      <c r="E203" s="5"/>
      <c r="F203" s="1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5"/>
      <c r="D204" s="5"/>
      <c r="E204" s="5"/>
      <c r="F204" s="1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5"/>
      <c r="D205" s="5"/>
      <c r="E205" s="5"/>
      <c r="F205" s="1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5"/>
      <c r="D206" s="5"/>
      <c r="E206" s="5"/>
      <c r="F206" s="1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5"/>
      <c r="D207" s="5"/>
      <c r="E207" s="5"/>
      <c r="F207" s="1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5"/>
      <c r="D208" s="5"/>
      <c r="E208" s="5"/>
      <c r="F208" s="1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5"/>
      <c r="D209" s="5"/>
      <c r="E209" s="5"/>
      <c r="F209" s="1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5"/>
      <c r="D210" s="5"/>
      <c r="E210" s="5"/>
      <c r="F210" s="1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5"/>
      <c r="D211" s="5"/>
      <c r="E211" s="5"/>
      <c r="F211" s="1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5"/>
      <c r="D212" s="5"/>
      <c r="E212" s="5"/>
      <c r="F212" s="1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5"/>
      <c r="D213" s="5"/>
      <c r="E213" s="5"/>
      <c r="F213" s="1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5"/>
      <c r="D214" s="5"/>
      <c r="E214" s="5"/>
      <c r="F214" s="1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5"/>
      <c r="D215" s="5"/>
      <c r="E215" s="5"/>
      <c r="F215" s="1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5"/>
      <c r="D216" s="5"/>
      <c r="E216" s="5"/>
      <c r="F216" s="1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5"/>
      <c r="D217" s="5"/>
      <c r="E217" s="5"/>
      <c r="F217" s="1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5"/>
      <c r="D218" s="5"/>
      <c r="E218" s="5"/>
      <c r="F218" s="1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2">
    <mergeCell ref="C3:G3"/>
    <mergeCell ref="I8:L8"/>
  </mergeCells>
  <phoneticPr fontId="2" type="noConversion"/>
  <pageMargins left="0.39370078740157483" right="0.55118110236220474" top="1.3779527559055118" bottom="0.78740157480314965" header="0.39370078740157483" footer="0.55118110236220474"/>
  <pageSetup paperSize="9" scale="67" orientation="landscape" r:id="rId1"/>
  <headerFooter alignWithMargins="0">
    <oddHeader>&amp;CAportacions reintegrables genèriques INGRÉS&amp;R&amp;G</oddHeader>
    <oddFooter>&amp;C6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"/>
  <sheetViews>
    <sheetView showGridLines="0" topLeftCell="A7" zoomScaleNormal="100" zoomScalePageLayoutView="90" workbookViewId="0">
      <selection activeCell="J22" sqref="J22"/>
    </sheetView>
  </sheetViews>
  <sheetFormatPr defaultColWidth="9.1796875" defaultRowHeight="12.5"/>
  <cols>
    <col min="1" max="1" width="2" style="77" customWidth="1"/>
    <col min="2" max="2" width="3" style="77" bestFit="1" customWidth="1"/>
    <col min="3" max="3" width="30.54296875" style="77" customWidth="1"/>
    <col min="4" max="4" width="15.81640625" style="77" customWidth="1"/>
    <col min="5" max="5" width="18.54296875" style="77" customWidth="1"/>
    <col min="6" max="8" width="10.81640625" style="77" customWidth="1"/>
    <col min="9" max="9" width="15.81640625" style="77" bestFit="1" customWidth="1"/>
    <col min="10" max="10" width="10.1796875" style="77" bestFit="1" customWidth="1"/>
    <col min="11" max="11" width="9.54296875" style="77" bestFit="1" customWidth="1"/>
    <col min="12" max="12" width="12.54296875" style="77" customWidth="1"/>
    <col min="13" max="14" width="11.453125" style="77" customWidth="1"/>
    <col min="15" max="15" width="13.81640625" style="77" customWidth="1"/>
    <col min="16" max="16" width="13.54296875" style="77" customWidth="1"/>
    <col min="17" max="17" width="12.54296875" style="77" customWidth="1"/>
    <col min="18" max="16384" width="9.1796875" style="77"/>
  </cols>
  <sheetData>
    <row r="1" spans="1:49" s="56" customFormat="1" ht="15" customHeight="1">
      <c r="A1" s="53"/>
      <c r="B1" s="53"/>
      <c r="C1" s="54" t="s">
        <v>33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</row>
    <row r="2" spans="1:49" s="56" customFormat="1" ht="15.5">
      <c r="A2" s="53"/>
      <c r="B2" s="53"/>
      <c r="C2" s="36" t="s">
        <v>18</v>
      </c>
      <c r="D2" s="37"/>
      <c r="E2" s="37"/>
      <c r="F2" s="57"/>
      <c r="G2" s="57"/>
      <c r="H2" s="57"/>
      <c r="I2" s="55"/>
      <c r="J2" s="58"/>
      <c r="K2" s="55"/>
      <c r="L2" s="55"/>
      <c r="M2" s="55"/>
      <c r="N2" s="55"/>
      <c r="O2" s="55"/>
      <c r="P2" s="57"/>
      <c r="Q2" s="58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</row>
    <row r="3" spans="1:49" s="56" customFormat="1" ht="15.5">
      <c r="A3" s="53"/>
      <c r="B3" s="53"/>
      <c r="C3" s="44" t="s">
        <v>22</v>
      </c>
      <c r="D3" s="47" t="s">
        <v>59</v>
      </c>
      <c r="E3" s="47"/>
      <c r="F3" s="58"/>
      <c r="G3" s="58"/>
      <c r="H3" s="58"/>
      <c r="I3" s="59"/>
      <c r="J3" s="58"/>
      <c r="K3" s="55"/>
      <c r="L3" s="55"/>
      <c r="M3" s="55"/>
      <c r="N3" s="55"/>
      <c r="O3" s="55"/>
      <c r="P3" s="60"/>
      <c r="Q3" s="58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spans="1:49" s="56" customFormat="1" ht="18">
      <c r="A4" s="53"/>
      <c r="B4" s="61"/>
      <c r="C4" s="62"/>
      <c r="D4" s="58"/>
      <c r="E4" s="63"/>
      <c r="F4" s="58"/>
      <c r="G4" s="58"/>
      <c r="H4" s="58"/>
      <c r="I4" s="59"/>
      <c r="J4" s="58"/>
      <c r="K4" s="55"/>
      <c r="L4" s="55"/>
      <c r="M4" s="55"/>
      <c r="N4" s="55"/>
      <c r="O4" s="55"/>
      <c r="P4" s="60"/>
      <c r="Q4" s="58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</row>
    <row r="5" spans="1:49" s="56" customFormat="1" ht="15.5">
      <c r="A5" s="53"/>
      <c r="B5" s="61"/>
      <c r="C5" s="118" t="s">
        <v>34</v>
      </c>
      <c r="D5" s="119"/>
      <c r="E5" s="63"/>
      <c r="F5" s="58"/>
      <c r="G5" s="58"/>
      <c r="H5" s="58"/>
      <c r="I5" s="59"/>
      <c r="J5" s="58"/>
      <c r="K5" s="55"/>
      <c r="L5" s="55"/>
      <c r="M5" s="55"/>
      <c r="N5" s="55"/>
      <c r="O5" s="55"/>
      <c r="P5" s="60"/>
      <c r="Q5" s="58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</row>
    <row r="6" spans="1:49" s="56" customFormat="1" ht="15.5">
      <c r="A6" s="53"/>
      <c r="B6" s="61"/>
      <c r="C6" s="64"/>
      <c r="D6" s="64"/>
      <c r="E6" s="63"/>
      <c r="F6" s="58"/>
      <c r="G6" s="58"/>
      <c r="H6" s="58"/>
      <c r="I6" s="59"/>
      <c r="J6" s="58"/>
      <c r="K6" s="55"/>
      <c r="L6" s="55"/>
      <c r="M6" s="55"/>
      <c r="N6" s="55"/>
      <c r="O6" s="55"/>
      <c r="P6" s="60"/>
      <c r="Q6" s="58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</row>
    <row r="7" spans="1:49" s="56" customFormat="1" ht="13">
      <c r="A7" s="53"/>
      <c r="B7" s="53"/>
      <c r="C7" s="65"/>
      <c r="D7" s="65"/>
      <c r="E7" s="61"/>
      <c r="F7" s="120" t="s">
        <v>35</v>
      </c>
      <c r="G7" s="121"/>
      <c r="H7" s="122"/>
      <c r="I7" s="53"/>
      <c r="J7" s="53"/>
      <c r="K7" s="53"/>
      <c r="L7" s="53"/>
      <c r="M7" s="53"/>
      <c r="N7" s="53"/>
      <c r="O7" s="53"/>
      <c r="P7" s="66"/>
      <c r="Q7" s="67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</row>
    <row r="8" spans="1:49" s="70" customFormat="1" ht="46">
      <c r="A8" s="68"/>
      <c r="B8" s="68"/>
      <c r="C8" s="49" t="s">
        <v>7</v>
      </c>
      <c r="D8" s="103" t="s">
        <v>36</v>
      </c>
      <c r="E8" s="103" t="s">
        <v>37</v>
      </c>
      <c r="F8" s="103" t="s">
        <v>38</v>
      </c>
      <c r="G8" s="103" t="s">
        <v>39</v>
      </c>
      <c r="H8" s="103" t="s">
        <v>40</v>
      </c>
      <c r="I8" s="103" t="s">
        <v>41</v>
      </c>
      <c r="J8" s="103" t="s">
        <v>42</v>
      </c>
      <c r="K8" s="103" t="s">
        <v>43</v>
      </c>
      <c r="L8" s="103" t="s">
        <v>57</v>
      </c>
      <c r="M8" s="103" t="s">
        <v>58</v>
      </c>
      <c r="N8" s="103" t="s">
        <v>44</v>
      </c>
      <c r="O8" s="103" t="s">
        <v>45</v>
      </c>
      <c r="P8" s="103" t="s">
        <v>46</v>
      </c>
      <c r="Q8" s="103" t="s">
        <v>47</v>
      </c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</row>
    <row r="9" spans="1:49" s="56" customFormat="1" ht="15" customHeight="1">
      <c r="A9" s="53"/>
      <c r="B9" s="53">
        <v>1</v>
      </c>
      <c r="C9" s="71"/>
      <c r="D9" s="72"/>
      <c r="E9" s="73">
        <f>+D9/1.04</f>
        <v>0</v>
      </c>
      <c r="F9" s="74"/>
      <c r="G9" s="74"/>
      <c r="H9" s="74"/>
      <c r="I9" s="73">
        <f>+E9-(F9*E9)-(E9*G9)-(E9*H9)</f>
        <v>0</v>
      </c>
      <c r="J9" s="73">
        <f>+D9*0.45</f>
        <v>0</v>
      </c>
      <c r="K9" s="75"/>
      <c r="L9" s="75"/>
      <c r="M9" s="75"/>
      <c r="N9" s="73">
        <f>+I9*(L9+M9)</f>
        <v>0</v>
      </c>
      <c r="O9" s="73">
        <f t="shared" ref="O9:O20" si="0">+G29</f>
        <v>0</v>
      </c>
      <c r="P9" s="72"/>
      <c r="Q9" s="76">
        <f t="shared" ref="Q9:Q20" si="1">+N9+O9-P9</f>
        <v>0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</row>
    <row r="10" spans="1:49" s="56" customFormat="1" ht="15" customHeight="1">
      <c r="A10" s="53"/>
      <c r="B10" s="53">
        <v>2</v>
      </c>
      <c r="C10" s="71"/>
      <c r="D10" s="72"/>
      <c r="E10" s="73">
        <f t="shared" ref="E10:E20" si="2">+D10/1.04</f>
        <v>0</v>
      </c>
      <c r="F10" s="74"/>
      <c r="G10" s="74"/>
      <c r="H10" s="74"/>
      <c r="I10" s="73">
        <f t="shared" ref="I10:I20" si="3">+E10-(F10*E10)-(E10*G10)-(E10*H10)</f>
        <v>0</v>
      </c>
      <c r="J10" s="73">
        <f t="shared" ref="J10:J20" si="4">+D10*0.45</f>
        <v>0</v>
      </c>
      <c r="K10" s="75"/>
      <c r="L10" s="75"/>
      <c r="M10" s="75"/>
      <c r="N10" s="73">
        <f t="shared" ref="N10:N20" si="5">+I10*(L10+M10)</f>
        <v>0</v>
      </c>
      <c r="O10" s="73">
        <f t="shared" si="0"/>
        <v>0</v>
      </c>
      <c r="P10" s="72"/>
      <c r="Q10" s="76">
        <f t="shared" si="1"/>
        <v>0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</row>
    <row r="11" spans="1:49" s="56" customFormat="1" ht="15" customHeight="1">
      <c r="A11" s="53"/>
      <c r="B11" s="53">
        <v>3</v>
      </c>
      <c r="C11" s="71"/>
      <c r="D11" s="72"/>
      <c r="E11" s="73">
        <f t="shared" si="2"/>
        <v>0</v>
      </c>
      <c r="F11" s="74"/>
      <c r="G11" s="74"/>
      <c r="H11" s="74"/>
      <c r="I11" s="73">
        <f t="shared" si="3"/>
        <v>0</v>
      </c>
      <c r="J11" s="73">
        <f t="shared" si="4"/>
        <v>0</v>
      </c>
      <c r="K11" s="75"/>
      <c r="L11" s="75"/>
      <c r="M11" s="75"/>
      <c r="N11" s="73">
        <f t="shared" si="5"/>
        <v>0</v>
      </c>
      <c r="O11" s="73">
        <f t="shared" si="0"/>
        <v>0</v>
      </c>
      <c r="P11" s="72"/>
      <c r="Q11" s="76">
        <f t="shared" si="1"/>
        <v>0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</row>
    <row r="12" spans="1:49" s="56" customFormat="1" ht="15" customHeight="1">
      <c r="A12" s="53"/>
      <c r="B12" s="53">
        <v>4</v>
      </c>
      <c r="C12" s="71"/>
      <c r="D12" s="72"/>
      <c r="E12" s="73">
        <f t="shared" si="2"/>
        <v>0</v>
      </c>
      <c r="F12" s="74"/>
      <c r="G12" s="74"/>
      <c r="H12" s="74"/>
      <c r="I12" s="73">
        <f t="shared" si="3"/>
        <v>0</v>
      </c>
      <c r="J12" s="73">
        <f t="shared" si="4"/>
        <v>0</v>
      </c>
      <c r="K12" s="75"/>
      <c r="L12" s="75"/>
      <c r="M12" s="75"/>
      <c r="N12" s="73">
        <f t="shared" si="5"/>
        <v>0</v>
      </c>
      <c r="O12" s="73">
        <f t="shared" si="0"/>
        <v>0</v>
      </c>
      <c r="P12" s="72"/>
      <c r="Q12" s="76">
        <f t="shared" si="1"/>
        <v>0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</row>
    <row r="13" spans="1:49" s="56" customFormat="1" ht="15" customHeight="1">
      <c r="A13" s="53"/>
      <c r="B13" s="53">
        <v>5</v>
      </c>
      <c r="C13" s="71"/>
      <c r="D13" s="72"/>
      <c r="E13" s="73">
        <f t="shared" si="2"/>
        <v>0</v>
      </c>
      <c r="F13" s="74"/>
      <c r="G13" s="74"/>
      <c r="H13" s="74"/>
      <c r="I13" s="73">
        <f t="shared" si="3"/>
        <v>0</v>
      </c>
      <c r="J13" s="73">
        <f t="shared" si="4"/>
        <v>0</v>
      </c>
      <c r="K13" s="75"/>
      <c r="L13" s="75"/>
      <c r="M13" s="75"/>
      <c r="N13" s="73">
        <v>0</v>
      </c>
      <c r="O13" s="73">
        <f t="shared" si="0"/>
        <v>0</v>
      </c>
      <c r="P13" s="72"/>
      <c r="Q13" s="76">
        <f t="shared" si="1"/>
        <v>0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</row>
    <row r="14" spans="1:49" s="56" customFormat="1" ht="15" customHeight="1">
      <c r="A14" s="53"/>
      <c r="B14" s="53">
        <v>6</v>
      </c>
      <c r="C14" s="71"/>
      <c r="D14" s="72"/>
      <c r="E14" s="73">
        <f t="shared" si="2"/>
        <v>0</v>
      </c>
      <c r="F14" s="74"/>
      <c r="G14" s="74"/>
      <c r="H14" s="74"/>
      <c r="I14" s="73">
        <f t="shared" si="3"/>
        <v>0</v>
      </c>
      <c r="J14" s="73">
        <f t="shared" si="4"/>
        <v>0</v>
      </c>
      <c r="K14" s="75"/>
      <c r="L14" s="75"/>
      <c r="M14" s="75"/>
      <c r="N14" s="73">
        <f t="shared" si="5"/>
        <v>0</v>
      </c>
      <c r="O14" s="73">
        <f t="shared" si="0"/>
        <v>0</v>
      </c>
      <c r="P14" s="72"/>
      <c r="Q14" s="76">
        <f t="shared" si="1"/>
        <v>0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</row>
    <row r="15" spans="1:49" s="56" customFormat="1" ht="15" customHeight="1">
      <c r="A15" s="53"/>
      <c r="B15" s="53">
        <v>7</v>
      </c>
      <c r="C15" s="71"/>
      <c r="D15" s="72"/>
      <c r="E15" s="73">
        <f t="shared" si="2"/>
        <v>0</v>
      </c>
      <c r="F15" s="74"/>
      <c r="G15" s="74"/>
      <c r="H15" s="74"/>
      <c r="I15" s="73">
        <f t="shared" si="3"/>
        <v>0</v>
      </c>
      <c r="J15" s="73">
        <f t="shared" si="4"/>
        <v>0</v>
      </c>
      <c r="K15" s="75"/>
      <c r="L15" s="75"/>
      <c r="M15" s="75"/>
      <c r="N15" s="73">
        <f t="shared" si="5"/>
        <v>0</v>
      </c>
      <c r="O15" s="73">
        <f t="shared" si="0"/>
        <v>0</v>
      </c>
      <c r="P15" s="72"/>
      <c r="Q15" s="76">
        <f t="shared" si="1"/>
        <v>0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</row>
    <row r="16" spans="1:49" s="56" customFormat="1" ht="15" customHeight="1">
      <c r="A16" s="53"/>
      <c r="B16" s="53">
        <v>8</v>
      </c>
      <c r="C16" s="71"/>
      <c r="D16" s="72"/>
      <c r="E16" s="73">
        <f t="shared" si="2"/>
        <v>0</v>
      </c>
      <c r="F16" s="74"/>
      <c r="G16" s="74"/>
      <c r="H16" s="74"/>
      <c r="I16" s="73">
        <f t="shared" si="3"/>
        <v>0</v>
      </c>
      <c r="J16" s="73">
        <f t="shared" si="4"/>
        <v>0</v>
      </c>
      <c r="K16" s="75"/>
      <c r="L16" s="75"/>
      <c r="M16" s="75"/>
      <c r="N16" s="73">
        <f t="shared" si="5"/>
        <v>0</v>
      </c>
      <c r="O16" s="73">
        <f t="shared" si="0"/>
        <v>0</v>
      </c>
      <c r="P16" s="72"/>
      <c r="Q16" s="76">
        <f t="shared" si="1"/>
        <v>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</row>
    <row r="17" spans="1:43" s="56" customFormat="1" ht="15" customHeight="1">
      <c r="A17" s="53"/>
      <c r="B17" s="53">
        <v>9</v>
      </c>
      <c r="C17" s="71"/>
      <c r="D17" s="72"/>
      <c r="E17" s="73">
        <f t="shared" si="2"/>
        <v>0</v>
      </c>
      <c r="F17" s="74"/>
      <c r="G17" s="74"/>
      <c r="H17" s="74"/>
      <c r="I17" s="73">
        <f t="shared" si="3"/>
        <v>0</v>
      </c>
      <c r="J17" s="73">
        <f t="shared" si="4"/>
        <v>0</v>
      </c>
      <c r="K17" s="75"/>
      <c r="L17" s="75"/>
      <c r="M17" s="75"/>
      <c r="N17" s="73">
        <f t="shared" si="5"/>
        <v>0</v>
      </c>
      <c r="O17" s="73">
        <f t="shared" si="0"/>
        <v>0</v>
      </c>
      <c r="P17" s="72"/>
      <c r="Q17" s="76">
        <f t="shared" si="1"/>
        <v>0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</row>
    <row r="18" spans="1:43" s="56" customFormat="1" ht="15" customHeight="1">
      <c r="A18" s="53"/>
      <c r="B18" s="53">
        <v>10</v>
      </c>
      <c r="C18" s="71"/>
      <c r="D18" s="72"/>
      <c r="E18" s="73">
        <f t="shared" si="2"/>
        <v>0</v>
      </c>
      <c r="F18" s="74"/>
      <c r="G18" s="74"/>
      <c r="H18" s="74"/>
      <c r="I18" s="73">
        <f t="shared" si="3"/>
        <v>0</v>
      </c>
      <c r="J18" s="73">
        <f t="shared" si="4"/>
        <v>0</v>
      </c>
      <c r="K18" s="75"/>
      <c r="L18" s="75"/>
      <c r="M18" s="75"/>
      <c r="N18" s="73">
        <f t="shared" si="5"/>
        <v>0</v>
      </c>
      <c r="O18" s="73">
        <f t="shared" si="0"/>
        <v>0</v>
      </c>
      <c r="P18" s="72"/>
      <c r="Q18" s="76">
        <f t="shared" si="1"/>
        <v>0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</row>
    <row r="19" spans="1:43" s="56" customFormat="1" ht="15" customHeight="1">
      <c r="A19" s="53"/>
      <c r="B19" s="53">
        <v>11</v>
      </c>
      <c r="C19" s="71"/>
      <c r="D19" s="72"/>
      <c r="E19" s="73">
        <f t="shared" si="2"/>
        <v>0</v>
      </c>
      <c r="F19" s="74"/>
      <c r="G19" s="74"/>
      <c r="H19" s="74"/>
      <c r="I19" s="73">
        <f t="shared" si="3"/>
        <v>0</v>
      </c>
      <c r="J19" s="73">
        <f t="shared" si="4"/>
        <v>0</v>
      </c>
      <c r="K19" s="75"/>
      <c r="L19" s="75"/>
      <c r="M19" s="75"/>
      <c r="N19" s="73">
        <f t="shared" si="5"/>
        <v>0</v>
      </c>
      <c r="O19" s="73">
        <f t="shared" si="0"/>
        <v>0</v>
      </c>
      <c r="P19" s="72"/>
      <c r="Q19" s="76">
        <f t="shared" si="1"/>
        <v>0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</row>
    <row r="20" spans="1:43" s="56" customFormat="1" ht="15" customHeight="1" thickBot="1">
      <c r="A20" s="53"/>
      <c r="B20" s="53">
        <v>12</v>
      </c>
      <c r="C20" s="78"/>
      <c r="D20" s="72"/>
      <c r="E20" s="73">
        <f t="shared" si="2"/>
        <v>0</v>
      </c>
      <c r="F20" s="74"/>
      <c r="G20" s="74"/>
      <c r="H20" s="74"/>
      <c r="I20" s="73">
        <f t="shared" si="3"/>
        <v>0</v>
      </c>
      <c r="J20" s="73">
        <f t="shared" si="4"/>
        <v>0</v>
      </c>
      <c r="K20" s="75"/>
      <c r="L20" s="75"/>
      <c r="M20" s="75"/>
      <c r="N20" s="73">
        <f t="shared" si="5"/>
        <v>0</v>
      </c>
      <c r="O20" s="73">
        <f t="shared" si="0"/>
        <v>0</v>
      </c>
      <c r="P20" s="72"/>
      <c r="Q20" s="76">
        <f t="shared" si="1"/>
        <v>0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</row>
    <row r="21" spans="1:43" s="56" customFormat="1" ht="13.5" thickBot="1">
      <c r="A21" s="53"/>
      <c r="B21" s="61"/>
      <c r="C21" s="79" t="s">
        <v>48</v>
      </c>
      <c r="D21" s="80"/>
      <c r="E21" s="53"/>
      <c r="F21" s="53"/>
      <c r="G21" s="53"/>
      <c r="H21" s="53"/>
      <c r="I21" s="61"/>
      <c r="J21" s="81"/>
      <c r="K21" s="82">
        <f>+SUM(K9:K20)</f>
        <v>0</v>
      </c>
      <c r="L21" s="83">
        <f>+SUM(L9:L20)</f>
        <v>0</v>
      </c>
      <c r="M21" s="82">
        <f t="shared" ref="M21:Q21" si="6">+SUM(M9:M20)</f>
        <v>0</v>
      </c>
      <c r="N21" s="83">
        <f t="shared" si="6"/>
        <v>0</v>
      </c>
      <c r="O21" s="83">
        <f t="shared" si="6"/>
        <v>0</v>
      </c>
      <c r="P21" s="83">
        <f t="shared" si="6"/>
        <v>0</v>
      </c>
      <c r="Q21" s="83">
        <f t="shared" si="6"/>
        <v>0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</row>
    <row r="22" spans="1:43" s="56" customFormat="1" ht="15" customHeight="1">
      <c r="A22" s="53"/>
      <c r="B22" s="53"/>
      <c r="C22" s="65"/>
      <c r="D22" s="53"/>
      <c r="E22" s="53"/>
      <c r="F22" s="53"/>
      <c r="G22" s="53"/>
      <c r="H22" s="53"/>
      <c r="I22" s="53"/>
      <c r="J22" s="65"/>
      <c r="K22" s="65"/>
      <c r="L22" s="53"/>
      <c r="M22" s="53"/>
      <c r="N22" s="53"/>
      <c r="P22" s="84"/>
      <c r="Q22" s="106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</row>
    <row r="23" spans="1:43" s="53" customFormat="1">
      <c r="C23" s="85"/>
      <c r="D23" s="86"/>
      <c r="E23" s="87"/>
      <c r="F23" s="87"/>
      <c r="G23" s="87"/>
      <c r="H23" s="87"/>
      <c r="I23" s="87"/>
      <c r="J23" s="88"/>
      <c r="K23" s="80"/>
      <c r="N23" s="61"/>
      <c r="O23" s="107"/>
      <c r="P23" s="108"/>
      <c r="Q23" s="109"/>
      <c r="R23" s="105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</row>
    <row r="24" spans="1:43" s="53" customFormat="1">
      <c r="E24" s="89"/>
      <c r="F24" s="89"/>
      <c r="O24" s="65"/>
      <c r="P24" s="65"/>
      <c r="Q24" s="65"/>
    </row>
    <row r="25" spans="1:43" ht="13">
      <c r="C25" s="90" t="s">
        <v>49</v>
      </c>
      <c r="O25" s="91"/>
    </row>
    <row r="26" spans="1:43" ht="5.25" customHeight="1">
      <c r="C26" s="92"/>
      <c r="D26" s="92"/>
      <c r="E26" s="92"/>
    </row>
    <row r="27" spans="1:43" ht="5.25" customHeight="1">
      <c r="B27" s="93"/>
      <c r="C27" s="94"/>
      <c r="D27" s="94"/>
      <c r="E27" s="94"/>
      <c r="F27" s="56"/>
      <c r="G27" s="56"/>
      <c r="H27" s="56"/>
    </row>
    <row r="28" spans="1:43" ht="37.5">
      <c r="B28" s="93"/>
      <c r="C28" s="104" t="s">
        <v>50</v>
      </c>
      <c r="D28" s="104" t="s">
        <v>51</v>
      </c>
      <c r="E28" s="104" t="s">
        <v>52</v>
      </c>
      <c r="F28" s="104" t="s">
        <v>53</v>
      </c>
      <c r="G28" s="104" t="s">
        <v>54</v>
      </c>
      <c r="H28" s="104" t="s">
        <v>55</v>
      </c>
    </row>
    <row r="29" spans="1:43" ht="23.5" customHeight="1">
      <c r="B29" s="93">
        <v>1</v>
      </c>
      <c r="C29" s="95">
        <f>+C9</f>
        <v>0</v>
      </c>
      <c r="D29" s="96"/>
      <c r="E29" s="96"/>
      <c r="F29" s="96"/>
      <c r="G29" s="97"/>
      <c r="H29" s="98"/>
    </row>
    <row r="30" spans="1:43" ht="23.5" customHeight="1">
      <c r="B30" s="93">
        <v>2</v>
      </c>
      <c r="C30" s="95">
        <f t="shared" ref="C30:C40" si="7">+C10</f>
        <v>0</v>
      </c>
      <c r="D30" s="96"/>
      <c r="E30" s="96"/>
      <c r="F30" s="96"/>
      <c r="G30" s="97"/>
      <c r="H30" s="98"/>
    </row>
    <row r="31" spans="1:43" ht="23.5" customHeight="1">
      <c r="B31" s="93">
        <v>3</v>
      </c>
      <c r="C31" s="95">
        <f t="shared" si="7"/>
        <v>0</v>
      </c>
      <c r="D31" s="96"/>
      <c r="E31" s="96"/>
      <c r="F31" s="96"/>
      <c r="G31" s="97"/>
      <c r="H31" s="98"/>
    </row>
    <row r="32" spans="1:43" ht="23.5" customHeight="1">
      <c r="B32" s="93">
        <v>4</v>
      </c>
      <c r="C32" s="95">
        <f t="shared" si="7"/>
        <v>0</v>
      </c>
      <c r="D32" s="96"/>
      <c r="E32" s="96"/>
      <c r="F32" s="96"/>
      <c r="G32" s="97"/>
      <c r="H32" s="98"/>
    </row>
    <row r="33" spans="2:8" ht="23.5" customHeight="1">
      <c r="B33" s="93">
        <v>5</v>
      </c>
      <c r="C33" s="95">
        <f t="shared" si="7"/>
        <v>0</v>
      </c>
      <c r="D33" s="96"/>
      <c r="E33" s="96"/>
      <c r="F33" s="96"/>
      <c r="G33" s="97"/>
      <c r="H33" s="98"/>
    </row>
    <row r="34" spans="2:8" ht="23.5" customHeight="1">
      <c r="B34" s="93">
        <v>6</v>
      </c>
      <c r="C34" s="95">
        <f t="shared" si="7"/>
        <v>0</v>
      </c>
      <c r="D34" s="96"/>
      <c r="E34" s="96"/>
      <c r="F34" s="96"/>
      <c r="G34" s="97"/>
      <c r="H34" s="98"/>
    </row>
    <row r="35" spans="2:8" ht="23.5" customHeight="1">
      <c r="B35" s="93">
        <v>7</v>
      </c>
      <c r="C35" s="95">
        <f t="shared" si="7"/>
        <v>0</v>
      </c>
      <c r="D35" s="96"/>
      <c r="E35" s="96"/>
      <c r="F35" s="96"/>
      <c r="G35" s="97"/>
      <c r="H35" s="98"/>
    </row>
    <row r="36" spans="2:8" ht="23.5" customHeight="1">
      <c r="B36" s="93">
        <v>8</v>
      </c>
      <c r="C36" s="95">
        <f t="shared" si="7"/>
        <v>0</v>
      </c>
      <c r="D36" s="96"/>
      <c r="E36" s="96"/>
      <c r="F36" s="96"/>
      <c r="G36" s="97"/>
      <c r="H36" s="98"/>
    </row>
    <row r="37" spans="2:8" ht="23.5" customHeight="1">
      <c r="B37" s="93">
        <v>9</v>
      </c>
      <c r="C37" s="95">
        <f t="shared" si="7"/>
        <v>0</v>
      </c>
      <c r="D37" s="96"/>
      <c r="E37" s="96"/>
      <c r="F37" s="96"/>
      <c r="G37" s="97"/>
      <c r="H37" s="98"/>
    </row>
    <row r="38" spans="2:8" ht="23.5" customHeight="1">
      <c r="B38" s="93">
        <v>10</v>
      </c>
      <c r="C38" s="95">
        <f t="shared" si="7"/>
        <v>0</v>
      </c>
      <c r="D38" s="96"/>
      <c r="E38" s="96"/>
      <c r="F38" s="96"/>
      <c r="G38" s="97"/>
      <c r="H38" s="98"/>
    </row>
    <row r="39" spans="2:8" ht="23.5" customHeight="1">
      <c r="B39" s="93">
        <v>11</v>
      </c>
      <c r="C39" s="95">
        <f t="shared" si="7"/>
        <v>0</v>
      </c>
      <c r="D39" s="96"/>
      <c r="E39" s="96"/>
      <c r="F39" s="96"/>
      <c r="G39" s="97"/>
      <c r="H39" s="98"/>
    </row>
    <row r="40" spans="2:8" ht="23.5" customHeight="1">
      <c r="B40" s="93">
        <v>12</v>
      </c>
      <c r="C40" s="95">
        <f t="shared" si="7"/>
        <v>0</v>
      </c>
      <c r="D40" s="96"/>
      <c r="E40" s="96"/>
      <c r="F40" s="96"/>
      <c r="G40" s="97"/>
      <c r="H40" s="98"/>
    </row>
    <row r="41" spans="2:8" ht="13">
      <c r="F41" s="99" t="s">
        <v>56</v>
      </c>
      <c r="G41" s="100">
        <f>+SUM(G29:G40)</f>
        <v>0</v>
      </c>
    </row>
    <row r="42" spans="2:8">
      <c r="F42" s="101"/>
      <c r="G42" s="101"/>
    </row>
    <row r="43" spans="2:8" ht="13">
      <c r="C43" s="102"/>
    </row>
    <row r="44" spans="2:8" ht="13">
      <c r="C44" s="102"/>
    </row>
  </sheetData>
  <mergeCells count="2">
    <mergeCell ref="C5:D5"/>
    <mergeCell ref="F7:H7"/>
  </mergeCells>
  <conditionalFormatting sqref="P23">
    <cfRule type="cellIs" dxfId="1" priority="2" operator="notEqual">
      <formula>0</formula>
    </cfRule>
  </conditionalFormatting>
  <conditionalFormatting sqref="Q23">
    <cfRule type="cellIs" dxfId="0" priority="1" operator="equal">
      <formula>"incorrecte"</formula>
    </cfRule>
  </conditionalFormatting>
  <pageMargins left="0.35433070866141736" right="0.35433070866141736" top="1.5748031496062993" bottom="0.98425196850393704" header="0" footer="0"/>
  <pageSetup paperSize="9" scale="64" orientation="landscape" r:id="rId1"/>
  <headerFooter alignWithMargins="0">
    <oddHeader>&amp;L&amp;G&amp;R&amp;G</oddHeader>
    <oddFooter>&amp;R&amp;9 2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workbookViewId="0">
      <selection activeCell="F36" sqref="F36:F37"/>
    </sheetView>
  </sheetViews>
  <sheetFormatPr defaultRowHeight="12.5"/>
  <cols>
    <col min="1" max="1" width="2.453125" customWidth="1"/>
    <col min="2" max="2" width="22.1796875" customWidth="1"/>
    <col min="3" max="3" width="16.26953125" customWidth="1"/>
    <col min="4" max="4" width="12.453125" customWidth="1"/>
    <col min="5" max="5" width="10.7265625" customWidth="1"/>
    <col min="6" max="6" width="15.54296875" customWidth="1"/>
    <col min="7" max="7" width="20.1796875" customWidth="1"/>
    <col min="11" max="11" width="11.26953125" customWidth="1"/>
    <col min="12" max="12" width="14.08984375" customWidth="1"/>
    <col min="13" max="13" width="16.1796875" customWidth="1"/>
    <col min="14" max="14" width="11.1796875" customWidth="1"/>
    <col min="15" max="15" width="13.81640625" customWidth="1"/>
  </cols>
  <sheetData>
    <row r="1" spans="1:15" ht="15.5">
      <c r="B1" s="34" t="s">
        <v>17</v>
      </c>
      <c r="C1" s="35"/>
      <c r="D1" s="35"/>
      <c r="E1" s="35"/>
      <c r="F1" s="35"/>
      <c r="G1" s="35"/>
    </row>
    <row r="2" spans="1:15" ht="15.5" customHeight="1">
      <c r="B2" s="36" t="s">
        <v>18</v>
      </c>
      <c r="C2" s="37"/>
      <c r="D2" s="37"/>
      <c r="E2" s="37"/>
      <c r="F2" s="37"/>
      <c r="G2" s="37"/>
    </row>
    <row r="3" spans="1:15" ht="15.5" customHeight="1">
      <c r="B3" s="44" t="s">
        <v>22</v>
      </c>
      <c r="C3" s="47" t="s">
        <v>60</v>
      </c>
      <c r="D3" s="47"/>
      <c r="E3" s="47"/>
      <c r="F3" s="47"/>
      <c r="G3" s="47"/>
    </row>
    <row r="4" spans="1:15" ht="13">
      <c r="B4" s="39"/>
      <c r="C4" s="39"/>
      <c r="D4" s="40"/>
      <c r="E4" s="41"/>
      <c r="F4" s="41"/>
      <c r="G4" s="41"/>
    </row>
    <row r="5" spans="1:15" ht="14">
      <c r="B5" s="45" t="s">
        <v>20</v>
      </c>
      <c r="C5" s="43"/>
      <c r="D5" s="40"/>
      <c r="E5" s="40"/>
      <c r="F5" s="40"/>
      <c r="G5" s="41"/>
    </row>
    <row r="6" spans="1:15" ht="14">
      <c r="B6" s="45" t="s">
        <v>21</v>
      </c>
      <c r="C6" s="43"/>
      <c r="D6" s="40"/>
      <c r="E6" s="40"/>
      <c r="F6" s="40"/>
      <c r="G6" s="40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5" ht="31.5">
      <c r="B9" s="52" t="s">
        <v>0</v>
      </c>
      <c r="C9" s="52" t="s">
        <v>61</v>
      </c>
      <c r="D9" s="52" t="s">
        <v>62</v>
      </c>
      <c r="E9" s="52" t="s">
        <v>63</v>
      </c>
      <c r="F9" s="52" t="s">
        <v>1</v>
      </c>
      <c r="G9" s="52" t="s">
        <v>2</v>
      </c>
      <c r="H9" s="52" t="s">
        <v>3</v>
      </c>
      <c r="I9" s="52" t="s">
        <v>27</v>
      </c>
      <c r="J9" s="52" t="s">
        <v>28</v>
      </c>
      <c r="K9" s="52" t="s">
        <v>29</v>
      </c>
      <c r="L9" s="52" t="s">
        <v>64</v>
      </c>
      <c r="M9" s="52" t="s">
        <v>65</v>
      </c>
      <c r="N9" s="52" t="s">
        <v>30</v>
      </c>
      <c r="O9" s="52" t="s">
        <v>31</v>
      </c>
    </row>
    <row r="10" spans="1:15">
      <c r="B10" s="17">
        <v>1</v>
      </c>
      <c r="C10" s="17"/>
      <c r="D10" s="18"/>
      <c r="E10" s="19"/>
      <c r="F10" s="19"/>
      <c r="G10" s="110"/>
      <c r="H10" s="111"/>
      <c r="I10" s="19"/>
      <c r="J10" s="19"/>
      <c r="K10" s="19"/>
      <c r="L10" s="20"/>
      <c r="M10" s="20"/>
      <c r="N10" s="20"/>
      <c r="O10" s="20"/>
    </row>
    <row r="11" spans="1:15">
      <c r="B11" s="21">
        <v>2</v>
      </c>
      <c r="C11" s="21"/>
      <c r="D11" s="22"/>
      <c r="E11" s="22"/>
      <c r="F11" s="22"/>
      <c r="G11" s="112"/>
      <c r="H11" s="113"/>
      <c r="I11" s="22"/>
      <c r="J11" s="22"/>
      <c r="K11" s="22"/>
      <c r="L11" s="23"/>
      <c r="M11" s="23"/>
      <c r="N11" s="23"/>
      <c r="O11" s="23"/>
    </row>
    <row r="12" spans="1:15">
      <c r="B12" s="21">
        <v>3</v>
      </c>
      <c r="C12" s="21"/>
      <c r="D12" s="22"/>
      <c r="E12" s="22"/>
      <c r="F12" s="22"/>
      <c r="G12" s="112"/>
      <c r="H12" s="113"/>
      <c r="I12" s="22"/>
      <c r="J12" s="22"/>
      <c r="K12" s="22"/>
      <c r="L12" s="23"/>
      <c r="M12" s="23"/>
      <c r="N12" s="23"/>
      <c r="O12" s="23"/>
    </row>
    <row r="13" spans="1:15">
      <c r="B13" s="21">
        <v>4</v>
      </c>
      <c r="C13" s="21"/>
      <c r="D13" s="22"/>
      <c r="E13" s="22"/>
      <c r="F13" s="22"/>
      <c r="G13" s="112"/>
      <c r="H13" s="113"/>
      <c r="I13" s="22"/>
      <c r="J13" s="22"/>
      <c r="K13" s="22"/>
      <c r="L13" s="23"/>
      <c r="M13" s="23"/>
      <c r="N13" s="23"/>
      <c r="O13" s="23"/>
    </row>
    <row r="14" spans="1:15">
      <c r="B14" s="21">
        <v>5</v>
      </c>
      <c r="C14" s="21"/>
      <c r="D14" s="22"/>
      <c r="E14" s="22"/>
      <c r="F14" s="22"/>
      <c r="G14" s="112"/>
      <c r="H14" s="113"/>
      <c r="I14" s="22"/>
      <c r="J14" s="22"/>
      <c r="K14" s="22"/>
      <c r="L14" s="23"/>
      <c r="M14" s="23"/>
      <c r="N14" s="23"/>
      <c r="O14" s="23"/>
    </row>
    <row r="15" spans="1:15">
      <c r="B15" s="21">
        <v>6</v>
      </c>
      <c r="C15" s="21"/>
      <c r="D15" s="22"/>
      <c r="E15" s="22"/>
      <c r="F15" s="22"/>
      <c r="G15" s="112"/>
      <c r="H15" s="113"/>
      <c r="I15" s="22"/>
      <c r="J15" s="22"/>
      <c r="K15" s="22"/>
      <c r="L15" s="23"/>
      <c r="M15" s="23"/>
      <c r="N15" s="23"/>
      <c r="O15" s="23"/>
    </row>
    <row r="16" spans="1:15">
      <c r="B16" s="21">
        <v>7</v>
      </c>
      <c r="C16" s="21"/>
      <c r="D16" s="22"/>
      <c r="E16" s="22"/>
      <c r="F16" s="22"/>
      <c r="G16" s="112"/>
      <c r="H16" s="113"/>
      <c r="I16" s="22"/>
      <c r="J16" s="22"/>
      <c r="K16" s="22"/>
      <c r="L16" s="23"/>
      <c r="M16" s="23"/>
      <c r="N16" s="23"/>
      <c r="O16" s="23"/>
    </row>
    <row r="17" spans="2:15">
      <c r="B17" s="21">
        <v>8</v>
      </c>
      <c r="C17" s="21"/>
      <c r="D17" s="22"/>
      <c r="E17" s="22"/>
      <c r="F17" s="22"/>
      <c r="G17" s="112"/>
      <c r="H17" s="113"/>
      <c r="I17" s="22"/>
      <c r="J17" s="22"/>
      <c r="K17" s="22"/>
      <c r="L17" s="23"/>
      <c r="M17" s="23"/>
      <c r="N17" s="23"/>
      <c r="O17" s="23"/>
    </row>
    <row r="18" spans="2:15">
      <c r="B18" s="24"/>
      <c r="C18" s="24"/>
      <c r="D18" s="24" t="s">
        <v>66</v>
      </c>
      <c r="E18" s="24"/>
      <c r="F18" s="24"/>
      <c r="G18" s="24"/>
      <c r="H18" s="24"/>
      <c r="I18" s="24"/>
      <c r="J18" s="24"/>
      <c r="K18" s="48" t="s">
        <v>32</v>
      </c>
      <c r="L18" s="25">
        <f>SUM(L10:L17)</f>
        <v>0</v>
      </c>
      <c r="M18" s="26"/>
      <c r="N18" s="16"/>
    </row>
    <row r="20" spans="2:15">
      <c r="C20" s="27" t="s">
        <v>4</v>
      </c>
      <c r="D20" s="16"/>
      <c r="E20" s="16"/>
      <c r="F20" s="16"/>
      <c r="G20" s="16"/>
      <c r="H20" s="16"/>
      <c r="I20" s="16"/>
      <c r="J20" s="16"/>
      <c r="K20" s="16"/>
    </row>
    <row r="21" spans="2:15" ht="25" customHeight="1">
      <c r="C21" s="123" t="s">
        <v>5</v>
      </c>
      <c r="D21" s="123"/>
      <c r="E21" s="123"/>
      <c r="F21" s="123"/>
      <c r="G21" s="123"/>
      <c r="H21" s="123"/>
      <c r="I21" s="123"/>
      <c r="J21" s="123"/>
      <c r="K21" s="123"/>
    </row>
    <row r="22" spans="2:15">
      <c r="C22" s="33" t="s">
        <v>6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</sheetData>
  <mergeCells count="1">
    <mergeCell ref="C21:K2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resum</vt:lpstr>
      <vt:lpstr>Explotació</vt:lpstr>
      <vt:lpstr>relació ingressos</vt:lpstr>
      <vt:lpstr>Explotació!Àrea_d'impressió</vt:lpstr>
      <vt:lpstr>resum!Àrea_d'impressió</vt:lpstr>
    </vt:vector>
  </TitlesOfParts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mrcaph</dc:creator>
  <cp:lastModifiedBy>Honores Asanza, Marina Elizabeth</cp:lastModifiedBy>
  <cp:lastPrinted>2020-02-19T12:12:20Z</cp:lastPrinted>
  <dcterms:created xsi:type="dcterms:W3CDTF">2008-04-09T15:38:40Z</dcterms:created>
  <dcterms:modified xsi:type="dcterms:W3CDTF">2025-02-06T12:09:23Z</dcterms:modified>
</cp:coreProperties>
</file>