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47870778G\Desktop\FORMULARIS  LABS 2025\"/>
    </mc:Choice>
  </mc:AlternateContent>
  <workbookProtection workbookAlgorithmName="SHA-512" workbookHashValue="oOch6awxfc1mEyzAu/lVzsuZ4aFPGfJxmGa6e3R5BXHb0AkWRvDQwEgotJPpWsv6jIEkSQTchrLxRs/n8r1buQ==" workbookSaltValue="uMsroGPBZkSRhzAQBlnJFA==" workbookSpinCount="100000" lockStructure="1"/>
  <bookViews>
    <workbookView xWindow="0" yWindow="0" windowWidth="19200" windowHeight="7155"/>
  </bookViews>
  <sheets>
    <sheet name="Fitxa" sheetId="1" r:id="rId1"/>
    <sheet name="Ingressos" sheetId="3" r:id="rId2"/>
    <sheet name="Dades" sheetId="2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" i="1" l="1"/>
  <c r="D10" i="1" l="1"/>
  <c r="D44" i="1"/>
  <c r="D38" i="1"/>
  <c r="D31" i="1"/>
  <c r="D23" i="1"/>
  <c r="D15" i="1"/>
  <c r="E23" i="3"/>
  <c r="C3" i="3"/>
  <c r="C4" i="3"/>
  <c r="C5" i="3"/>
  <c r="C6" i="3"/>
  <c r="D49" i="1" l="1"/>
  <c r="E52" i="1" s="1"/>
  <c r="D56" i="1" l="1"/>
  <c r="E51" i="1"/>
</calcChain>
</file>

<file path=xl/sharedStrings.xml><?xml version="1.0" encoding="utf-8"?>
<sst xmlns="http://schemas.openxmlformats.org/spreadsheetml/2006/main" count="101" uniqueCount="95">
  <si>
    <t>Nom de l'empresa sol·licitant:</t>
  </si>
  <si>
    <t>Modalitat:</t>
  </si>
  <si>
    <t>Programes d'escriptura</t>
  </si>
  <si>
    <t>Laboratoris i residències</t>
  </si>
  <si>
    <t>Títol de l'activitat:</t>
  </si>
  <si>
    <t>Import de l'ajut sol·licitat:</t>
  </si>
  <si>
    <t>d.2</t>
  </si>
  <si>
    <t>d.3</t>
  </si>
  <si>
    <t>d.4</t>
  </si>
  <si>
    <t>d.5</t>
  </si>
  <si>
    <t>d.6</t>
  </si>
  <si>
    <t>d.1</t>
  </si>
  <si>
    <t>a.1</t>
  </si>
  <si>
    <t>a.2</t>
  </si>
  <si>
    <t>a.3</t>
  </si>
  <si>
    <t>b.1</t>
  </si>
  <si>
    <t>b.2</t>
  </si>
  <si>
    <t>b.3</t>
  </si>
  <si>
    <t>b.4</t>
  </si>
  <si>
    <t>b.5</t>
  </si>
  <si>
    <t>b.6</t>
  </si>
  <si>
    <t>b.7</t>
  </si>
  <si>
    <t>e.1</t>
  </si>
  <si>
    <t>e.2</t>
  </si>
  <si>
    <t>e.3</t>
  </si>
  <si>
    <t>e.4</t>
  </si>
  <si>
    <t>e.5</t>
  </si>
  <si>
    <t>f.1</t>
  </si>
  <si>
    <t>f.2</t>
  </si>
  <si>
    <t>f.3</t>
  </si>
  <si>
    <t>a.4</t>
  </si>
  <si>
    <t>c.1</t>
  </si>
  <si>
    <t>c.2</t>
  </si>
  <si>
    <t>c.3</t>
  </si>
  <si>
    <t>c.4</t>
  </si>
  <si>
    <t>c.5</t>
  </si>
  <si>
    <t>c.6</t>
  </si>
  <si>
    <t>c.7</t>
  </si>
  <si>
    <t>A)</t>
  </si>
  <si>
    <t>Arrendament de serveis d'intèrprets i empreses de traducció simultània</t>
  </si>
  <si>
    <t>Despeses subvencionables</t>
  </si>
  <si>
    <t>Lloguer de locals o sales (exclòs el lloguer de la seu social de l'entitat beneficiària)</t>
  </si>
  <si>
    <t>Serveis tècnics i lloguer d'equipament per a la realització de les activitats</t>
  </si>
  <si>
    <t>Despeses vinculades amb activitats en línia i processos de digitalització:</t>
  </si>
  <si>
    <t>Despeses de desenvolupament (disseny i programació) i de llicències d'ús de plataformes virtuals</t>
  </si>
  <si>
    <t>Desenvolupament o llicències d'ús d'aplicacions per a mòbil, aplicacions 3D/4D i similars</t>
  </si>
  <si>
    <t>Aplicació de tecnologia IA a les activitats, estudis de màrqueting, testatge amb el públic assistent i captació de
nous públics</t>
  </si>
  <si>
    <t>Estudis relacionats amb la comunicació, la promoció i la difusió de les activitats a l'entorn digital</t>
  </si>
  <si>
    <t>Despeses vinculades a la sostenibilitat:</t>
  </si>
  <si>
    <t>Anàlisi o estudis del mesurament de la petjada de carboni o de l'impacte ambiental de l'activitat</t>
  </si>
  <si>
    <t>Activitats de formació en matèria de sostenibilitat</t>
  </si>
  <si>
    <t>Obtenció de certificacions de sostenibilitat per part d'organismes reconeguts</t>
  </si>
  <si>
    <t>Contractació de proveïdors de serveis de missatgeria certificats com a ecològics</t>
  </si>
  <si>
    <t>Contribució a projectes que afavoreixin la compensació de la petjada de carboni o de l'impacte ambiental de
l'activitat</t>
  </si>
  <si>
    <t>Despeses de contractació específica d'agents de premsa i de comunicació</t>
  </si>
  <si>
    <t>Edició de publicacions en diferents suports</t>
  </si>
  <si>
    <t>Despeses de campanyes de publicitat</t>
  </si>
  <si>
    <t>Despeses de disseny gràfic d'elements de difusió o comunicació</t>
  </si>
  <si>
    <t>Despeses d'edició de vídeo, o peces audiovisuals de difusió o comunicació</t>
  </si>
  <si>
    <t>Despeses de cartellera i material promocional, elements de difusió, així com suports de senyalística i decoració</t>
  </si>
  <si>
    <t>Despeses d'allotjament i manutenció generades a Catalunya</t>
  </si>
  <si>
    <t>Premis i beques:</t>
  </si>
  <si>
    <t>Despeses per a la fabricació d'estatuetes, guardons o trofeus similars que es lliurin com a símbol del premi</t>
  </si>
  <si>
    <t>Import</t>
  </si>
  <si>
    <t>B)</t>
  </si>
  <si>
    <t>C)</t>
  </si>
  <si>
    <t>D)</t>
  </si>
  <si>
    <t>E)</t>
  </si>
  <si>
    <t>F)</t>
  </si>
  <si>
    <t>Fonts de finançament</t>
  </si>
  <si>
    <t>Estat</t>
  </si>
  <si>
    <t>TOTAL PRESSUPOST PREVIST</t>
  </si>
  <si>
    <t>Confirmada</t>
  </si>
  <si>
    <t>En negociació</t>
  </si>
  <si>
    <t>TOTAL INGRESSOS PREVISTOS</t>
  </si>
  <si>
    <r>
      <rPr>
        <sz val="12"/>
        <rFont val="Arial"/>
        <family val="2"/>
      </rPr>
      <t>Auditoria</t>
    </r>
    <r>
      <rPr>
        <b/>
        <sz val="12"/>
        <rFont val="Arial"/>
        <family val="2"/>
      </rPr>
      <t xml:space="preserve"> (despesa subvencionable fins a un màxim de 4.000,00 euros)</t>
    </r>
  </si>
  <si>
    <t>SUBTOTAL PRESSUPOST PREVIST SENSE DESPESES GENERALS NI SERVEI 
D'AUDITORIA</t>
  </si>
  <si>
    <t>FITXA ECONOMICOFINANCERA
Subvencions per a l'organització a Catalunya de laboratoris, residències i programes d'escriptura de creació i desenvolupament de projectes audiovisuals 2025</t>
  </si>
  <si>
    <t>Lloguer o compra de tecnologia VR o immersiva, o una altra justificada pel seu interès per al desenvolupament de l'activitat</t>
  </si>
  <si>
    <t>Despeses de desplaçament, i d'allotjament i manutenció, del personal contractat per a la preparació, l'organització o l'execució de l'activitat, i de les persones que hagin participat presencialment en l'activitat com a titulars d'un projecte seleccionat:</t>
  </si>
  <si>
    <t>Despeses de desplaçament en mitjans de transport públic amb destinació a Catalunya i, en el seu cas, retorn a origen en classe turista, econòmica o similar</t>
  </si>
  <si>
    <t>Despeses de desplaçament en mitjans de transport públic amb origen i destí dins d'Espanya en classe turista,
econòmica o similar</t>
  </si>
  <si>
    <t>Despeses de personal i per prestació de serveis vinculades a l'activitat presencial:</t>
  </si>
  <si>
    <t>Despeses de personal en nòmina o derivades d'un contracte mercantil d'arrendament de serveis contractat específicament per a l'activitat (tasques de direcció i coordinació, tasques auxiliars, presentadors/ores o moderadors/ores, conferenciants, ponents, tutors/ores, mentors/ores i professors/ores)</t>
  </si>
  <si>
    <t>Despeses d'allotjament virtual de continguts relacionats amb els projectes o amb els professionals seleccionats a les activitats programades</t>
  </si>
  <si>
    <t>Contractació de personal dinamitzador d'esdeveniments en línia</t>
  </si>
  <si>
    <r>
      <t>Contractació d'agents de sostenibilitat (</t>
    </r>
    <r>
      <rPr>
        <i/>
        <sz val="12"/>
        <rFont val="Arial"/>
        <family val="2"/>
      </rPr>
      <t>ecomanager o green runner</t>
    </r>
    <r>
      <rPr>
        <sz val="12"/>
        <rFont val="Arial"/>
        <family val="2"/>
      </rPr>
      <t>) per al desenvolupament de l'activitat</t>
    </r>
  </si>
  <si>
    <t>Instal·lació de contenidors i punts de neteja que afavoreixin el reciclatge i la reutilització contractats per a les
activitats presencials subvencionades</t>
  </si>
  <si>
    <t>Despeses de comunicació, premsa i publicitat:</t>
  </si>
  <si>
    <t>Quilometratge per desplaçament en automòbil particular</t>
  </si>
  <si>
    <t>Despeses de taxi fins a un límit de l'1 % de la subvenció atorgades i un topall màxim de 3.000,00 euros</t>
  </si>
  <si>
    <t>Aportació en metàl·lic o en espècie en concepte de premi o beca</t>
  </si>
  <si>
    <t>Despeses de gestió (coordinació i estructura, lectura i selecció de projectes, etc.)</t>
  </si>
  <si>
    <r>
      <t xml:space="preserve">Despeses generals (exclòs el lloguer de la seu social de l'entitat beneficiària) </t>
    </r>
    <r>
      <rPr>
        <b/>
        <sz val="12"/>
        <rFont val="Arial"/>
        <family val="2"/>
      </rPr>
      <t>(límit màxim del 10 % de les despeses subvencionables)</t>
    </r>
  </si>
  <si>
    <r>
      <t>Contribucions en espècies</t>
    </r>
    <r>
      <rPr>
        <b/>
        <sz val="12"/>
        <rFont val="Arial"/>
        <family val="2"/>
      </rPr>
      <t xml:space="preserve"> (límit màxim del 10 % de les despeses subvencionables i caldrà acreditar-ho amb la documentació corresponent)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</si>
</sst>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_-* #,##0.00\ [$€-403]_-;\-* #,##0.00\ [$€-403]_-;_-* &quot;-&quot;??\ [$€-403]_-;_-@_-"/>
  </numFmts>
  <fonts count="17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sz val="12"/>
      <name val="Arial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0"/>
      <name val="Arial"/>
      <family val="2"/>
    </font>
    <font>
      <sz val="1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i/>
      <sz val="12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9999"/>
        <bgColor indexed="64"/>
      </patternFill>
    </fill>
    <fill>
      <patternFill patternType="solid">
        <fgColor rgb="FFC3DFE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 applyAlignment="1" applyProtection="1">
      <alignment wrapText="1"/>
    </xf>
    <xf numFmtId="0" fontId="7" fillId="0" borderId="0" xfId="0" applyFont="1" applyAlignment="1" applyProtection="1">
      <alignment horizontal="left" wrapText="1"/>
    </xf>
    <xf numFmtId="0" fontId="2" fillId="0" borderId="0" xfId="0" applyFont="1" applyAlignment="1" applyProtection="1">
      <alignment horizontal="right" vertical="center" wrapText="1"/>
    </xf>
    <xf numFmtId="164" fontId="4" fillId="0" borderId="0" xfId="0" applyNumberFormat="1" applyFont="1" applyFill="1" applyBorder="1" applyAlignment="1" applyProtection="1">
      <alignment horizontal="left" wrapText="1"/>
    </xf>
    <xf numFmtId="0" fontId="7" fillId="0" borderId="0" xfId="0" applyFont="1" applyFill="1" applyBorder="1" applyAlignment="1" applyProtection="1">
      <alignment horizontal="left" vertical="center"/>
    </xf>
    <xf numFmtId="0" fontId="2" fillId="0" borderId="0" xfId="0" applyFont="1" applyBorder="1" applyAlignment="1" applyProtection="1">
      <alignment wrapText="1"/>
    </xf>
    <xf numFmtId="0" fontId="7" fillId="0" borderId="0" xfId="0" applyFont="1" applyBorder="1" applyAlignment="1" applyProtection="1">
      <alignment horizontal="left" wrapText="1"/>
    </xf>
    <xf numFmtId="0" fontId="7" fillId="0" borderId="0" xfId="0" applyFont="1" applyBorder="1" applyAlignment="1" applyProtection="1">
      <alignment horizontal="right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wrapText="1" indent="2"/>
    </xf>
    <xf numFmtId="164" fontId="2" fillId="0" borderId="0" xfId="1" applyNumberFormat="1" applyFont="1" applyBorder="1" applyAlignment="1" applyProtection="1">
      <alignment wrapText="1"/>
    </xf>
    <xf numFmtId="164" fontId="1" fillId="3" borderId="6" xfId="1" applyNumberFormat="1" applyFont="1" applyFill="1" applyBorder="1" applyAlignment="1" applyProtection="1">
      <alignment horizontal="right" vertical="center"/>
    </xf>
    <xf numFmtId="164" fontId="1" fillId="3" borderId="6" xfId="1" applyNumberFormat="1" applyFont="1" applyFill="1" applyBorder="1" applyAlignment="1" applyProtection="1">
      <alignment horizontal="right" vertical="center" wrapText="1"/>
    </xf>
    <xf numFmtId="0" fontId="1" fillId="3" borderId="5" xfId="0" applyFont="1" applyFill="1" applyBorder="1" applyAlignment="1" applyProtection="1">
      <alignment horizontal="left" vertical="center" indent="1"/>
    </xf>
    <xf numFmtId="0" fontId="1" fillId="3" borderId="14" xfId="0" applyFont="1" applyFill="1" applyBorder="1" applyAlignment="1" applyProtection="1">
      <alignment horizontal="left" vertical="center" indent="1"/>
    </xf>
    <xf numFmtId="0" fontId="2" fillId="0" borderId="0" xfId="0" applyFont="1" applyBorder="1" applyAlignment="1" applyProtection="1">
      <alignment horizontal="left" wrapText="1" indent="1"/>
    </xf>
    <xf numFmtId="0" fontId="13" fillId="3" borderId="5" xfId="0" applyFont="1" applyFill="1" applyBorder="1" applyAlignment="1" applyProtection="1">
      <alignment horizontal="left" vertical="center" indent="1"/>
    </xf>
    <xf numFmtId="0" fontId="7" fillId="0" borderId="6" xfId="0" applyFont="1" applyFill="1" applyBorder="1" applyAlignment="1" applyProtection="1">
      <alignment horizontal="left" vertical="center" wrapText="1" indent="1"/>
    </xf>
    <xf numFmtId="0" fontId="13" fillId="3" borderId="7" xfId="0" applyFont="1" applyFill="1" applyBorder="1" applyAlignment="1" applyProtection="1">
      <alignment horizontal="left" vertical="center" indent="1"/>
    </xf>
    <xf numFmtId="0" fontId="7" fillId="0" borderId="8" xfId="0" applyFont="1" applyFill="1" applyBorder="1" applyAlignment="1" applyProtection="1">
      <alignment horizontal="left" vertical="center" wrapText="1" indent="1"/>
    </xf>
    <xf numFmtId="0" fontId="13" fillId="3" borderId="9" xfId="0" applyFont="1" applyFill="1" applyBorder="1" applyAlignment="1" applyProtection="1">
      <alignment horizontal="left" vertical="center" indent="1"/>
    </xf>
    <xf numFmtId="164" fontId="7" fillId="0" borderId="10" xfId="0" applyNumberFormat="1" applyFont="1" applyFill="1" applyBorder="1" applyAlignment="1" applyProtection="1">
      <alignment horizontal="left" vertical="center" wrapText="1" indent="1"/>
    </xf>
    <xf numFmtId="0" fontId="2" fillId="0" borderId="0" xfId="0" applyFont="1" applyBorder="1" applyAlignment="1" applyProtection="1">
      <alignment horizontal="left" wrapText="1" indent="5"/>
    </xf>
    <xf numFmtId="0" fontId="6" fillId="2" borderId="13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left" vertical="center" wrapText="1" indent="1"/>
      <protection locked="0"/>
    </xf>
    <xf numFmtId="0" fontId="7" fillId="0" borderId="8" xfId="0" applyFont="1" applyFill="1" applyBorder="1" applyAlignment="1" applyProtection="1">
      <alignment horizontal="left" vertical="center" wrapText="1" indent="1"/>
      <protection locked="0"/>
    </xf>
    <xf numFmtId="164" fontId="7" fillId="0" borderId="8" xfId="1" applyNumberFormat="1" applyFont="1" applyBorder="1" applyAlignment="1" applyProtection="1">
      <alignment horizontal="right" vertical="center" wrapText="1"/>
      <protection locked="0"/>
    </xf>
    <xf numFmtId="164" fontId="7" fillId="0" borderId="10" xfId="1" applyNumberFormat="1" applyFont="1" applyBorder="1" applyAlignment="1" applyProtection="1">
      <alignment horizontal="right" vertical="center" wrapText="1"/>
      <protection locked="0"/>
    </xf>
    <xf numFmtId="164" fontId="7" fillId="0" borderId="8" xfId="1" applyNumberFormat="1" applyFont="1" applyBorder="1" applyAlignment="1" applyProtection="1">
      <alignment horizontal="center" vertical="center" wrapText="1"/>
      <protection locked="0"/>
    </xf>
    <xf numFmtId="164" fontId="7" fillId="0" borderId="10" xfId="1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left" vertical="center" wrapText="1" indent="1"/>
    </xf>
    <xf numFmtId="0" fontId="9" fillId="0" borderId="0" xfId="0" applyFont="1" applyBorder="1" applyAlignment="1" applyProtection="1">
      <alignment horizontal="left" vertical="center" indent="1"/>
    </xf>
    <xf numFmtId="164" fontId="7" fillId="0" borderId="0" xfId="1" applyNumberFormat="1" applyFont="1" applyBorder="1" applyAlignment="1" applyProtection="1">
      <alignment horizontal="right" vertical="center" wrapText="1"/>
    </xf>
    <xf numFmtId="164" fontId="1" fillId="0" borderId="19" xfId="1" applyNumberFormat="1" applyFont="1" applyBorder="1" applyAlignment="1" applyProtection="1">
      <alignment horizontal="right" vertical="center" wrapText="1"/>
    </xf>
    <xf numFmtId="164" fontId="7" fillId="0" borderId="6" xfId="1" applyNumberFormat="1" applyFont="1" applyFill="1" applyBorder="1" applyAlignment="1" applyProtection="1">
      <alignment horizontal="right" vertical="center"/>
      <protection locked="0"/>
    </xf>
    <xf numFmtId="164" fontId="7" fillId="0" borderId="10" xfId="1" applyNumberFormat="1" applyFont="1" applyFill="1" applyBorder="1" applyAlignment="1" applyProtection="1">
      <alignment horizontal="right" vertical="center"/>
      <protection locked="0"/>
    </xf>
    <xf numFmtId="0" fontId="14" fillId="0" borderId="2" xfId="0" applyFont="1" applyBorder="1" applyAlignment="1" applyProtection="1">
      <alignment horizontal="left" vertical="center" wrapText="1" indent="1"/>
    </xf>
    <xf numFmtId="164" fontId="1" fillId="0" borderId="13" xfId="1" applyNumberFormat="1" applyFont="1" applyBorder="1" applyAlignment="1" applyProtection="1">
      <alignment vertical="center" wrapText="1"/>
    </xf>
    <xf numFmtId="10" fontId="7" fillId="0" borderId="27" xfId="0" applyNumberFormat="1" applyFont="1" applyBorder="1" applyAlignment="1" applyProtection="1">
      <alignment vertical="center" wrapText="1"/>
    </xf>
    <xf numFmtId="10" fontId="7" fillId="0" borderId="26" xfId="0" applyNumberFormat="1" applyFont="1" applyBorder="1" applyAlignment="1" applyProtection="1">
      <alignment vertical="center" wrapText="1"/>
    </xf>
    <xf numFmtId="164" fontId="16" fillId="0" borderId="0" xfId="0" applyNumberFormat="1" applyFont="1" applyBorder="1" applyAlignment="1" applyProtection="1">
      <alignment wrapText="1"/>
    </xf>
    <xf numFmtId="164" fontId="7" fillId="0" borderId="10" xfId="0" applyNumberFormat="1" applyFont="1" applyFill="1" applyBorder="1" applyAlignment="1" applyProtection="1">
      <alignment horizontal="left" vertical="center" wrapText="1"/>
      <protection locked="0"/>
    </xf>
    <xf numFmtId="0" fontId="8" fillId="0" borderId="0" xfId="0" applyFont="1" applyBorder="1" applyAlignment="1" applyProtection="1">
      <alignment horizontal="left" wrapText="1"/>
    </xf>
    <xf numFmtId="0" fontId="12" fillId="0" borderId="0" xfId="0" applyFont="1" applyFill="1" applyBorder="1" applyAlignment="1" applyProtection="1">
      <alignment wrapText="1"/>
    </xf>
    <xf numFmtId="0" fontId="6" fillId="2" borderId="2" xfId="0" applyFont="1" applyFill="1" applyBorder="1" applyAlignment="1" applyProtection="1">
      <alignment vertical="center" wrapText="1"/>
    </xf>
    <xf numFmtId="0" fontId="12" fillId="2" borderId="3" xfId="0" applyFont="1" applyFill="1" applyBorder="1" applyAlignment="1" applyProtection="1">
      <alignment wrapText="1"/>
    </xf>
    <xf numFmtId="0" fontId="10" fillId="2" borderId="2" xfId="0" applyFont="1" applyFill="1" applyBorder="1" applyAlignment="1" applyProtection="1">
      <alignment horizontal="left" vertical="center" wrapText="1" indent="1"/>
    </xf>
    <xf numFmtId="0" fontId="11" fillId="0" borderId="3" xfId="0" applyFont="1" applyBorder="1" applyAlignment="1" applyProtection="1">
      <alignment horizontal="left" wrapText="1" indent="1"/>
    </xf>
    <xf numFmtId="0" fontId="11" fillId="0" borderId="4" xfId="0" applyFont="1" applyBorder="1" applyAlignment="1" applyProtection="1">
      <alignment horizontal="left" wrapText="1" indent="1"/>
    </xf>
    <xf numFmtId="0" fontId="1" fillId="3" borderId="5" xfId="0" applyFont="1" applyFill="1" applyBorder="1" applyAlignment="1" applyProtection="1">
      <alignment horizontal="left" vertical="center" wrapText="1" indent="1"/>
    </xf>
    <xf numFmtId="0" fontId="0" fillId="0" borderId="14" xfId="0" applyBorder="1" applyAlignment="1" applyProtection="1">
      <alignment horizontal="left" wrapText="1" indent="1"/>
    </xf>
    <xf numFmtId="0" fontId="7" fillId="0" borderId="9" xfId="0" applyFont="1" applyBorder="1" applyAlignment="1" applyProtection="1">
      <alignment horizontal="left" vertical="center" wrapText="1" indent="1"/>
    </xf>
    <xf numFmtId="0" fontId="9" fillId="0" borderId="15" xfId="0" applyFont="1" applyBorder="1" applyAlignment="1" applyProtection="1">
      <alignment horizontal="left" vertical="center" indent="1"/>
    </xf>
    <xf numFmtId="0" fontId="1" fillId="3" borderId="16" xfId="0" applyFont="1" applyFill="1" applyBorder="1" applyAlignment="1" applyProtection="1">
      <alignment horizontal="left" vertical="center" wrapText="1" indent="1"/>
    </xf>
    <xf numFmtId="0" fontId="0" fillId="0" borderId="17" xfId="0" applyBorder="1" applyAlignment="1" applyProtection="1">
      <alignment horizontal="left" vertical="center" wrapText="1" indent="1"/>
    </xf>
    <xf numFmtId="0" fontId="7" fillId="0" borderId="7" xfId="0" applyFont="1" applyBorder="1" applyAlignment="1" applyProtection="1">
      <alignment horizontal="left" vertical="center" wrapText="1" indent="1"/>
    </xf>
    <xf numFmtId="0" fontId="9" fillId="0" borderId="1" xfId="0" applyFont="1" applyBorder="1" applyAlignment="1" applyProtection="1">
      <alignment horizontal="left" vertical="center" indent="1"/>
    </xf>
    <xf numFmtId="0" fontId="1" fillId="3" borderId="14" xfId="0" applyFont="1" applyFill="1" applyBorder="1" applyAlignment="1" applyProtection="1">
      <alignment horizontal="left" vertical="center" wrapText="1" indent="1"/>
    </xf>
    <xf numFmtId="0" fontId="7" fillId="0" borderId="7" xfId="0" applyFont="1" applyFill="1" applyBorder="1" applyAlignment="1" applyProtection="1">
      <alignment horizontal="left" vertical="center" wrapText="1" indent="1"/>
    </xf>
    <xf numFmtId="0" fontId="9" fillId="0" borderId="1" xfId="0" applyFont="1" applyFill="1" applyBorder="1" applyAlignment="1" applyProtection="1">
      <alignment horizontal="left" vertical="center" indent="1"/>
    </xf>
    <xf numFmtId="0" fontId="7" fillId="0" borderId="22" xfId="0" applyFont="1" applyFill="1" applyBorder="1" applyAlignment="1" applyProtection="1">
      <alignment horizontal="left" vertical="center" wrapText="1" indent="1"/>
    </xf>
    <xf numFmtId="0" fontId="7" fillId="0" borderId="23" xfId="0" applyFont="1" applyFill="1" applyBorder="1" applyAlignment="1" applyProtection="1">
      <alignment horizontal="left" vertical="center" wrapText="1" indent="1"/>
    </xf>
    <xf numFmtId="0" fontId="7" fillId="0" borderId="24" xfId="0" applyFont="1" applyFill="1" applyBorder="1" applyAlignment="1" applyProtection="1">
      <alignment horizontal="left" vertical="center" wrapText="1" indent="1"/>
    </xf>
    <xf numFmtId="0" fontId="7" fillId="0" borderId="25" xfId="0" applyFont="1" applyFill="1" applyBorder="1" applyAlignment="1" applyProtection="1">
      <alignment horizontal="left" vertical="center" wrapText="1" indent="1"/>
    </xf>
    <xf numFmtId="0" fontId="1" fillId="0" borderId="20" xfId="0" applyFont="1" applyFill="1" applyBorder="1" applyAlignment="1" applyProtection="1">
      <alignment horizontal="left" vertical="center" wrapText="1" indent="1"/>
    </xf>
    <xf numFmtId="0" fontId="1" fillId="0" borderId="21" xfId="0" applyFont="1" applyFill="1" applyBorder="1" applyAlignment="1" applyProtection="1">
      <alignment horizontal="left" vertical="center" wrapText="1" indent="1"/>
    </xf>
    <xf numFmtId="0" fontId="6" fillId="2" borderId="11" xfId="0" applyFont="1" applyFill="1" applyBorder="1" applyAlignment="1" applyProtection="1">
      <alignment horizontal="center" vertical="center" wrapText="1"/>
    </xf>
    <xf numFmtId="0" fontId="12" fillId="2" borderId="12" xfId="0" applyFont="1" applyFill="1" applyBorder="1" applyAlignment="1" applyProtection="1">
      <alignment horizontal="center" wrapText="1"/>
    </xf>
    <xf numFmtId="0" fontId="7" fillId="0" borderId="9" xfId="0" applyFont="1" applyBorder="1" applyAlignment="1" applyProtection="1">
      <alignment horizontal="left" vertical="center" wrapText="1" indent="1"/>
      <protection locked="0"/>
    </xf>
    <xf numFmtId="0" fontId="9" fillId="0" borderId="15" xfId="0" applyFont="1" applyBorder="1" applyAlignment="1" applyProtection="1">
      <alignment horizontal="left" vertical="center" indent="1"/>
      <protection locked="0"/>
    </xf>
    <xf numFmtId="0" fontId="10" fillId="2" borderId="18" xfId="0" applyFont="1" applyFill="1" applyBorder="1" applyAlignment="1" applyProtection="1">
      <alignment horizontal="left" vertical="center" wrapText="1" indent="1"/>
    </xf>
    <xf numFmtId="0" fontId="11" fillId="0" borderId="0" xfId="0" applyFont="1" applyBorder="1" applyAlignment="1" applyProtection="1">
      <alignment horizontal="left" wrapText="1" indent="1"/>
    </xf>
    <xf numFmtId="0" fontId="0" fillId="0" borderId="0" xfId="0" applyAlignment="1" applyProtection="1">
      <alignment horizontal="left" wrapText="1"/>
    </xf>
    <xf numFmtId="0" fontId="0" fillId="0" borderId="4" xfId="0" applyBorder="1" applyAlignment="1" applyProtection="1">
      <alignment wrapText="1"/>
    </xf>
    <xf numFmtId="0" fontId="7" fillId="0" borderId="7" xfId="0" applyFont="1" applyBorder="1" applyAlignment="1" applyProtection="1">
      <alignment horizontal="left" vertical="center" wrapText="1" indent="1"/>
      <protection locked="0"/>
    </xf>
    <xf numFmtId="0" fontId="9" fillId="0" borderId="1" xfId="0" applyFont="1" applyBorder="1" applyAlignment="1" applyProtection="1">
      <alignment horizontal="left" vertical="center" indent="1"/>
      <protection locked="0"/>
    </xf>
  </cellXfs>
  <cellStyles count="2">
    <cellStyle name="Moneda" xfId="1" builtinId="4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4847</xdr:colOff>
      <xdr:row>58</xdr:row>
      <xdr:rowOff>16692</xdr:rowOff>
    </xdr:from>
    <xdr:ext cx="5338226" cy="563880"/>
    <xdr:sp macro="" textlink="">
      <xdr:nvSpPr>
        <xdr:cNvPr id="2" name="QuadreDeText 1"/>
        <xdr:cNvSpPr txBox="1"/>
      </xdr:nvSpPr>
      <xdr:spPr>
        <a:xfrm>
          <a:off x="403990" y="19883121"/>
          <a:ext cx="5338226" cy="56388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22225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ca-ES" sz="900"/>
            <a:t>Totes les despeses cal que se subjectin als límits i a les condicions que estableix la normativa que regula les</a:t>
          </a:r>
        </a:p>
        <a:p>
          <a:r>
            <a:rPr lang="ca-ES" sz="900"/>
            <a:t>indemnitzacions per raó del servei en l'àmbit de la Generalitat de Catalunya (Decret 138/2008, de 8 de juliol,</a:t>
          </a:r>
        </a:p>
        <a:p>
          <a:r>
            <a:rPr lang="ca-ES" sz="900"/>
            <a:t>d'indemnitzacions per raó del servei).</a:t>
          </a:r>
        </a:p>
      </xdr:txBody>
    </xdr:sp>
    <xdr:clientData/>
  </xdr:oneCellAnchor>
  <xdr:oneCellAnchor>
    <xdr:from>
      <xdr:col>1</xdr:col>
      <xdr:colOff>27214</xdr:colOff>
      <xdr:row>62</xdr:row>
      <xdr:rowOff>145143</xdr:rowOff>
    </xdr:from>
    <xdr:ext cx="5317992" cy="392739"/>
    <xdr:sp macro="" textlink="">
      <xdr:nvSpPr>
        <xdr:cNvPr id="3" name="QuadreDeText 2"/>
        <xdr:cNvSpPr txBox="1"/>
      </xdr:nvSpPr>
      <xdr:spPr>
        <a:xfrm>
          <a:off x="408214" y="23162025"/>
          <a:ext cx="5317992" cy="392739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22225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ca-ES" sz="900"/>
            <a:t>Únicament es consideren subvencionables les despeses efectuades entre de l'1 de gener del 2025 al 31 de </a:t>
          </a:r>
        </a:p>
        <a:p>
          <a:r>
            <a:rPr lang="ca-ES" sz="900"/>
            <a:t>març del 2026, tots dos inclosos.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4"/>
  <sheetViews>
    <sheetView tabSelected="1" zoomScale="85" zoomScaleNormal="85" workbookViewId="0">
      <selection activeCell="C3" sqref="C3"/>
    </sheetView>
  </sheetViews>
  <sheetFormatPr defaultColWidth="9.140625" defaultRowHeight="12.75" x14ac:dyDescent="0.2"/>
  <cols>
    <col min="1" max="1" width="5.7109375" style="1" customWidth="1"/>
    <col min="2" max="2" width="32.28515625" style="1" customWidth="1"/>
    <col min="3" max="3" width="86.7109375" style="1" customWidth="1"/>
    <col min="4" max="4" width="30.28515625" style="1" customWidth="1"/>
    <col min="5" max="5" width="12.140625" style="1" customWidth="1"/>
    <col min="6" max="6" width="9.28515625" style="1" customWidth="1"/>
    <col min="7" max="16384" width="9.140625" style="1"/>
  </cols>
  <sheetData>
    <row r="1" spans="1:8" s="2" customFormat="1" ht="78" customHeight="1" thickBot="1" x14ac:dyDescent="0.4">
      <c r="A1" s="7"/>
      <c r="B1" s="48" t="s">
        <v>77</v>
      </c>
      <c r="C1" s="49"/>
      <c r="D1" s="50"/>
      <c r="E1" s="44"/>
      <c r="F1" s="44"/>
    </row>
    <row r="2" spans="1:8" ht="13.5" thickBot="1" x14ac:dyDescent="0.25">
      <c r="A2" s="6"/>
      <c r="B2" s="17"/>
      <c r="C2" s="17"/>
      <c r="D2" s="17"/>
      <c r="E2" s="6"/>
      <c r="F2" s="6"/>
    </row>
    <row r="3" spans="1:8" ht="18" customHeight="1" x14ac:dyDescent="0.2">
      <c r="A3" s="6"/>
      <c r="B3" s="18" t="s">
        <v>0</v>
      </c>
      <c r="C3" s="26"/>
      <c r="D3" s="17"/>
      <c r="E3" s="6"/>
      <c r="F3" s="6"/>
    </row>
    <row r="4" spans="1:8" ht="18" customHeight="1" x14ac:dyDescent="0.2">
      <c r="A4" s="6"/>
      <c r="B4" s="20" t="s">
        <v>1</v>
      </c>
      <c r="C4" s="27"/>
      <c r="D4" s="17"/>
      <c r="E4" s="6"/>
      <c r="F4" s="6"/>
    </row>
    <row r="5" spans="1:8" ht="18" customHeight="1" x14ac:dyDescent="0.2">
      <c r="A5" s="6"/>
      <c r="B5" s="20" t="s">
        <v>4</v>
      </c>
      <c r="C5" s="27"/>
      <c r="D5" s="17"/>
      <c r="E5" s="6"/>
      <c r="F5" s="6"/>
    </row>
    <row r="6" spans="1:8" ht="18" customHeight="1" thickBot="1" x14ac:dyDescent="0.25">
      <c r="A6" s="6"/>
      <c r="B6" s="22" t="s">
        <v>5</v>
      </c>
      <c r="C6" s="43"/>
      <c r="D6" s="24"/>
      <c r="E6" s="6"/>
      <c r="F6" s="6"/>
    </row>
    <row r="7" spans="1:8" ht="15" customHeight="1" x14ac:dyDescent="0.2">
      <c r="A7" s="6"/>
      <c r="B7" s="5"/>
      <c r="C7" s="4"/>
      <c r="D7" s="6"/>
      <c r="E7" s="6"/>
      <c r="F7" s="6"/>
    </row>
    <row r="8" spans="1:8" ht="13.5" thickBot="1" x14ac:dyDescent="0.25">
      <c r="A8" s="6"/>
      <c r="B8" s="6"/>
      <c r="C8" s="6"/>
      <c r="D8" s="6"/>
      <c r="E8" s="6"/>
      <c r="F8" s="6"/>
    </row>
    <row r="9" spans="1:8" ht="30" customHeight="1" thickBot="1" x14ac:dyDescent="0.3">
      <c r="A9" s="6"/>
      <c r="B9" s="68" t="s">
        <v>40</v>
      </c>
      <c r="C9" s="69"/>
      <c r="D9" s="25" t="s">
        <v>63</v>
      </c>
      <c r="E9" s="45"/>
      <c r="F9" s="6"/>
    </row>
    <row r="10" spans="1:8" ht="30" customHeight="1" x14ac:dyDescent="0.25">
      <c r="A10" s="9" t="s">
        <v>38</v>
      </c>
      <c r="B10" s="51" t="s">
        <v>82</v>
      </c>
      <c r="C10" s="52"/>
      <c r="D10" s="13">
        <f>D11+D12+D13+D14</f>
        <v>0</v>
      </c>
      <c r="E10" s="6"/>
      <c r="F10" s="6"/>
    </row>
    <row r="11" spans="1:8" ht="55.15" customHeight="1" x14ac:dyDescent="0.2">
      <c r="A11" s="10" t="s">
        <v>12</v>
      </c>
      <c r="B11" s="57" t="s">
        <v>83</v>
      </c>
      <c r="C11" s="58"/>
      <c r="D11" s="28"/>
      <c r="E11" s="6"/>
      <c r="F11" s="6"/>
      <c r="H11" s="11"/>
    </row>
    <row r="12" spans="1:8" ht="30" customHeight="1" x14ac:dyDescent="0.2">
      <c r="A12" s="10" t="s">
        <v>13</v>
      </c>
      <c r="B12" s="57" t="s">
        <v>39</v>
      </c>
      <c r="C12" s="58"/>
      <c r="D12" s="28"/>
      <c r="E12" s="6"/>
      <c r="F12" s="6"/>
    </row>
    <row r="13" spans="1:8" ht="30" customHeight="1" x14ac:dyDescent="0.2">
      <c r="A13" s="10" t="s">
        <v>14</v>
      </c>
      <c r="B13" s="57" t="s">
        <v>41</v>
      </c>
      <c r="C13" s="58"/>
      <c r="D13" s="28"/>
      <c r="E13" s="6"/>
      <c r="F13" s="6"/>
    </row>
    <row r="14" spans="1:8" ht="30" customHeight="1" thickBot="1" x14ac:dyDescent="0.25">
      <c r="A14" s="10" t="s">
        <v>30</v>
      </c>
      <c r="B14" s="53" t="s">
        <v>42</v>
      </c>
      <c r="C14" s="54"/>
      <c r="D14" s="29"/>
      <c r="E14" s="6"/>
      <c r="F14" s="6"/>
    </row>
    <row r="15" spans="1:8" ht="30" customHeight="1" x14ac:dyDescent="0.25">
      <c r="A15" s="9" t="s">
        <v>64</v>
      </c>
      <c r="B15" s="51" t="s">
        <v>43</v>
      </c>
      <c r="C15" s="52"/>
      <c r="D15" s="13">
        <f>D16+D17+D18+D19+D20+D21+D22</f>
        <v>0</v>
      </c>
      <c r="E15" s="6"/>
      <c r="F15" s="6"/>
    </row>
    <row r="16" spans="1:8" ht="30" customHeight="1" x14ac:dyDescent="0.2">
      <c r="A16" s="10" t="s">
        <v>15</v>
      </c>
      <c r="B16" s="57" t="s">
        <v>44</v>
      </c>
      <c r="C16" s="58"/>
      <c r="D16" s="28"/>
      <c r="E16" s="6"/>
      <c r="F16" s="6"/>
    </row>
    <row r="17" spans="1:6" ht="40.15" customHeight="1" x14ac:dyDescent="0.2">
      <c r="A17" s="10" t="s">
        <v>16</v>
      </c>
      <c r="B17" s="57" t="s">
        <v>84</v>
      </c>
      <c r="C17" s="58"/>
      <c r="D17" s="28"/>
      <c r="E17" s="6"/>
      <c r="F17" s="6"/>
    </row>
    <row r="18" spans="1:6" ht="30" customHeight="1" x14ac:dyDescent="0.2">
      <c r="A18" s="10" t="s">
        <v>17</v>
      </c>
      <c r="B18" s="57" t="s">
        <v>85</v>
      </c>
      <c r="C18" s="58"/>
      <c r="D18" s="28"/>
      <c r="E18" s="6"/>
      <c r="F18" s="6"/>
    </row>
    <row r="19" spans="1:6" ht="30" customHeight="1" x14ac:dyDescent="0.2">
      <c r="A19" s="10" t="s">
        <v>18</v>
      </c>
      <c r="B19" s="57" t="s">
        <v>45</v>
      </c>
      <c r="C19" s="58"/>
      <c r="D19" s="28"/>
      <c r="E19" s="6"/>
      <c r="F19" s="6"/>
    </row>
    <row r="20" spans="1:6" ht="40.15" customHeight="1" x14ac:dyDescent="0.2">
      <c r="A20" s="10" t="s">
        <v>19</v>
      </c>
      <c r="B20" s="57" t="s">
        <v>78</v>
      </c>
      <c r="C20" s="58"/>
      <c r="D20" s="28"/>
      <c r="E20" s="6"/>
      <c r="F20" s="6"/>
    </row>
    <row r="21" spans="1:6" ht="40.15" customHeight="1" x14ac:dyDescent="0.2">
      <c r="A21" s="10" t="s">
        <v>20</v>
      </c>
      <c r="B21" s="57" t="s">
        <v>46</v>
      </c>
      <c r="C21" s="58"/>
      <c r="D21" s="28"/>
      <c r="E21" s="6"/>
      <c r="F21" s="6"/>
    </row>
    <row r="22" spans="1:6" ht="30" customHeight="1" thickBot="1" x14ac:dyDescent="0.25">
      <c r="A22" s="10" t="s">
        <v>21</v>
      </c>
      <c r="B22" s="53" t="s">
        <v>47</v>
      </c>
      <c r="C22" s="54"/>
      <c r="D22" s="29"/>
      <c r="E22" s="6"/>
      <c r="F22" s="6"/>
    </row>
    <row r="23" spans="1:6" ht="30" customHeight="1" x14ac:dyDescent="0.25">
      <c r="A23" s="9" t="s">
        <v>65</v>
      </c>
      <c r="B23" s="51" t="s">
        <v>48</v>
      </c>
      <c r="C23" s="52"/>
      <c r="D23" s="13">
        <f>D24+D25+D26+D27+D28+D29+D30</f>
        <v>0</v>
      </c>
      <c r="E23" s="6"/>
      <c r="F23" s="6"/>
    </row>
    <row r="24" spans="1:6" ht="30" customHeight="1" x14ac:dyDescent="0.2">
      <c r="A24" s="10" t="s">
        <v>31</v>
      </c>
      <c r="B24" s="57" t="s">
        <v>49</v>
      </c>
      <c r="C24" s="58"/>
      <c r="D24" s="28"/>
      <c r="E24" s="6"/>
      <c r="F24" s="6"/>
    </row>
    <row r="25" spans="1:6" ht="30" customHeight="1" x14ac:dyDescent="0.2">
      <c r="A25" s="10" t="s">
        <v>32</v>
      </c>
      <c r="B25" s="57" t="s">
        <v>86</v>
      </c>
      <c r="C25" s="58"/>
      <c r="D25" s="28"/>
      <c r="E25" s="6"/>
      <c r="F25" s="6"/>
    </row>
    <row r="26" spans="1:6" ht="30" customHeight="1" x14ac:dyDescent="0.2">
      <c r="A26" s="10" t="s">
        <v>33</v>
      </c>
      <c r="B26" s="57" t="s">
        <v>50</v>
      </c>
      <c r="C26" s="58"/>
      <c r="D26" s="28"/>
      <c r="E26" s="6"/>
      <c r="F26" s="6"/>
    </row>
    <row r="27" spans="1:6" ht="30" customHeight="1" x14ac:dyDescent="0.2">
      <c r="A27" s="10" t="s">
        <v>34</v>
      </c>
      <c r="B27" s="57" t="s">
        <v>51</v>
      </c>
      <c r="C27" s="58"/>
      <c r="D27" s="28"/>
      <c r="E27" s="6"/>
      <c r="F27" s="6"/>
    </row>
    <row r="28" spans="1:6" ht="30" customHeight="1" x14ac:dyDescent="0.2">
      <c r="A28" s="10" t="s">
        <v>35</v>
      </c>
      <c r="B28" s="57" t="s">
        <v>52</v>
      </c>
      <c r="C28" s="58"/>
      <c r="D28" s="28"/>
      <c r="E28" s="6"/>
      <c r="F28" s="6"/>
    </row>
    <row r="29" spans="1:6" ht="40.15" customHeight="1" x14ac:dyDescent="0.2">
      <c r="A29" s="10" t="s">
        <v>36</v>
      </c>
      <c r="B29" s="57" t="s">
        <v>87</v>
      </c>
      <c r="C29" s="58"/>
      <c r="D29" s="28"/>
      <c r="E29" s="6"/>
      <c r="F29" s="6"/>
    </row>
    <row r="30" spans="1:6" ht="40.15" customHeight="1" thickBot="1" x14ac:dyDescent="0.25">
      <c r="A30" s="10" t="s">
        <v>37</v>
      </c>
      <c r="B30" s="53" t="s">
        <v>53</v>
      </c>
      <c r="C30" s="54"/>
      <c r="D30" s="29"/>
      <c r="E30" s="6"/>
      <c r="F30" s="6"/>
    </row>
    <row r="31" spans="1:6" ht="30" customHeight="1" x14ac:dyDescent="0.2">
      <c r="A31" s="9" t="s">
        <v>66</v>
      </c>
      <c r="B31" s="15" t="s">
        <v>88</v>
      </c>
      <c r="C31" s="16"/>
      <c r="D31" s="13">
        <f>D32+D33+D34+D35+D36+D37</f>
        <v>0</v>
      </c>
      <c r="E31" s="6"/>
      <c r="F31" s="6"/>
    </row>
    <row r="32" spans="1:6" ht="30" customHeight="1" x14ac:dyDescent="0.2">
      <c r="A32" s="10" t="s">
        <v>11</v>
      </c>
      <c r="B32" s="57" t="s">
        <v>54</v>
      </c>
      <c r="C32" s="58"/>
      <c r="D32" s="28"/>
      <c r="E32" s="6"/>
      <c r="F32" s="6"/>
    </row>
    <row r="33" spans="1:6" ht="30" customHeight="1" x14ac:dyDescent="0.2">
      <c r="A33" s="10" t="s">
        <v>6</v>
      </c>
      <c r="B33" s="57" t="s">
        <v>55</v>
      </c>
      <c r="C33" s="58"/>
      <c r="D33" s="28"/>
      <c r="E33" s="6"/>
      <c r="F33" s="6"/>
    </row>
    <row r="34" spans="1:6" ht="30" customHeight="1" x14ac:dyDescent="0.2">
      <c r="A34" s="10" t="s">
        <v>7</v>
      </c>
      <c r="B34" s="57" t="s">
        <v>56</v>
      </c>
      <c r="C34" s="58"/>
      <c r="D34" s="28"/>
      <c r="E34" s="6"/>
      <c r="F34" s="6"/>
    </row>
    <row r="35" spans="1:6" ht="30" customHeight="1" x14ac:dyDescent="0.2">
      <c r="A35" s="10" t="s">
        <v>8</v>
      </c>
      <c r="B35" s="57" t="s">
        <v>57</v>
      </c>
      <c r="C35" s="58"/>
      <c r="D35" s="28"/>
      <c r="E35" s="6"/>
      <c r="F35" s="6"/>
    </row>
    <row r="36" spans="1:6" ht="30" customHeight="1" x14ac:dyDescent="0.2">
      <c r="A36" s="10" t="s">
        <v>9</v>
      </c>
      <c r="B36" s="57" t="s">
        <v>58</v>
      </c>
      <c r="C36" s="58"/>
      <c r="D36" s="28"/>
      <c r="E36" s="6"/>
      <c r="F36" s="6"/>
    </row>
    <row r="37" spans="1:6" ht="35.25" customHeight="1" thickBot="1" x14ac:dyDescent="0.25">
      <c r="A37" s="10" t="s">
        <v>10</v>
      </c>
      <c r="B37" s="53" t="s">
        <v>59</v>
      </c>
      <c r="C37" s="54"/>
      <c r="D37" s="29"/>
      <c r="E37" s="6"/>
      <c r="F37" s="6"/>
    </row>
    <row r="38" spans="1:6" ht="55.15" customHeight="1" x14ac:dyDescent="0.2">
      <c r="A38" s="9" t="s">
        <v>67</v>
      </c>
      <c r="B38" s="51" t="s">
        <v>79</v>
      </c>
      <c r="C38" s="59"/>
      <c r="D38" s="14">
        <f>D39+D40+D41+D42+D43</f>
        <v>0</v>
      </c>
      <c r="E38" s="6"/>
      <c r="F38" s="6"/>
    </row>
    <row r="39" spans="1:6" ht="40.15" customHeight="1" x14ac:dyDescent="0.2">
      <c r="A39" s="10" t="s">
        <v>22</v>
      </c>
      <c r="B39" s="57" t="s">
        <v>80</v>
      </c>
      <c r="C39" s="58"/>
      <c r="D39" s="28"/>
      <c r="E39" s="6"/>
      <c r="F39" s="6"/>
    </row>
    <row r="40" spans="1:6" ht="40.15" customHeight="1" x14ac:dyDescent="0.2">
      <c r="A40" s="10" t="s">
        <v>23</v>
      </c>
      <c r="B40" s="57" t="s">
        <v>81</v>
      </c>
      <c r="C40" s="58"/>
      <c r="D40" s="28"/>
      <c r="E40" s="6"/>
      <c r="F40" s="6"/>
    </row>
    <row r="41" spans="1:6" ht="30" customHeight="1" x14ac:dyDescent="0.2">
      <c r="A41" s="10" t="s">
        <v>24</v>
      </c>
      <c r="B41" s="57" t="s">
        <v>89</v>
      </c>
      <c r="C41" s="58"/>
      <c r="D41" s="28"/>
      <c r="E41" s="6"/>
      <c r="F41" s="6"/>
    </row>
    <row r="42" spans="1:6" ht="30" customHeight="1" x14ac:dyDescent="0.2">
      <c r="A42" s="10" t="s">
        <v>25</v>
      </c>
      <c r="B42" s="60" t="s">
        <v>90</v>
      </c>
      <c r="C42" s="61"/>
      <c r="D42" s="28"/>
      <c r="E42" s="42">
        <f>C6*1%</f>
        <v>0</v>
      </c>
      <c r="F42" s="6"/>
    </row>
    <row r="43" spans="1:6" ht="30" customHeight="1" thickBot="1" x14ac:dyDescent="0.25">
      <c r="A43" s="10" t="s">
        <v>26</v>
      </c>
      <c r="B43" s="53" t="s">
        <v>60</v>
      </c>
      <c r="C43" s="54"/>
      <c r="D43" s="29"/>
      <c r="E43" s="6"/>
      <c r="F43" s="6"/>
    </row>
    <row r="44" spans="1:6" ht="30" customHeight="1" x14ac:dyDescent="0.2">
      <c r="A44" s="9" t="s">
        <v>68</v>
      </c>
      <c r="B44" s="55" t="s">
        <v>61</v>
      </c>
      <c r="C44" s="56"/>
      <c r="D44" s="13">
        <f>D45+D46+D47</f>
        <v>0</v>
      </c>
      <c r="E44" s="6"/>
      <c r="F44" s="6"/>
    </row>
    <row r="45" spans="1:6" ht="30" customHeight="1" x14ac:dyDescent="0.2">
      <c r="A45" s="10" t="s">
        <v>27</v>
      </c>
      <c r="B45" s="57" t="s">
        <v>91</v>
      </c>
      <c r="C45" s="58"/>
      <c r="D45" s="28"/>
      <c r="E45" s="6"/>
      <c r="F45" s="6"/>
    </row>
    <row r="46" spans="1:6" ht="30" customHeight="1" x14ac:dyDescent="0.2">
      <c r="A46" s="10" t="s">
        <v>28</v>
      </c>
      <c r="B46" s="57" t="s">
        <v>62</v>
      </c>
      <c r="C46" s="58"/>
      <c r="D46" s="28"/>
      <c r="E46" s="6"/>
      <c r="F46" s="6"/>
    </row>
    <row r="47" spans="1:6" ht="30" customHeight="1" thickBot="1" x14ac:dyDescent="0.25">
      <c r="A47" s="10" t="s">
        <v>29</v>
      </c>
      <c r="B47" s="53" t="s">
        <v>92</v>
      </c>
      <c r="C47" s="54"/>
      <c r="D47" s="29"/>
      <c r="E47" s="6"/>
      <c r="F47" s="6"/>
    </row>
    <row r="48" spans="1:6" ht="30" customHeight="1" thickBot="1" x14ac:dyDescent="0.25">
      <c r="A48" s="10"/>
      <c r="B48" s="32"/>
      <c r="C48" s="33"/>
      <c r="D48" s="34"/>
      <c r="E48" s="6"/>
      <c r="F48" s="6"/>
    </row>
    <row r="49" spans="1:6" ht="36.75" customHeight="1" thickBot="1" x14ac:dyDescent="0.25">
      <c r="A49" s="10"/>
      <c r="B49" s="32"/>
      <c r="C49" s="38" t="s">
        <v>76</v>
      </c>
      <c r="D49" s="35">
        <f>D10+D15+D23+D31+D38+D44</f>
        <v>0</v>
      </c>
      <c r="E49" s="6"/>
      <c r="F49" s="6"/>
    </row>
    <row r="50" spans="1:6" ht="30" customHeight="1" thickBot="1" x14ac:dyDescent="0.25">
      <c r="A50" s="10"/>
      <c r="B50" s="32"/>
      <c r="C50" s="33"/>
      <c r="D50" s="34"/>
      <c r="E50" s="6"/>
      <c r="F50" s="6"/>
    </row>
    <row r="51" spans="1:6" ht="40.5" customHeight="1" x14ac:dyDescent="0.2">
      <c r="A51" s="10"/>
      <c r="B51" s="64" t="s">
        <v>93</v>
      </c>
      <c r="C51" s="65"/>
      <c r="D51" s="36"/>
      <c r="E51" s="41" t="e">
        <f>D51/D49</f>
        <v>#DIV/0!</v>
      </c>
      <c r="F51" s="6"/>
    </row>
    <row r="52" spans="1:6" ht="39" customHeight="1" thickBot="1" x14ac:dyDescent="0.25">
      <c r="A52" s="10"/>
      <c r="B52" s="62" t="s">
        <v>94</v>
      </c>
      <c r="C52" s="63"/>
      <c r="D52" s="28"/>
      <c r="E52" s="40" t="e">
        <f>D52/D49</f>
        <v>#DIV/0!</v>
      </c>
      <c r="F52" s="6"/>
    </row>
    <row r="53" spans="1:6" ht="30" customHeight="1" thickBot="1" x14ac:dyDescent="0.25">
      <c r="A53" s="10"/>
      <c r="B53" s="66" t="s">
        <v>75</v>
      </c>
      <c r="C53" s="67"/>
      <c r="D53" s="37"/>
      <c r="E53" s="6"/>
      <c r="F53" s="6"/>
    </row>
    <row r="54" spans="1:6" ht="30" customHeight="1" x14ac:dyDescent="0.2">
      <c r="A54" s="10"/>
      <c r="B54" s="32"/>
      <c r="C54" s="33"/>
      <c r="D54" s="34"/>
      <c r="E54" s="6"/>
      <c r="F54" s="6"/>
    </row>
    <row r="55" spans="1:6" ht="15.75" thickBot="1" x14ac:dyDescent="0.25">
      <c r="A55" s="8"/>
      <c r="B55" s="6"/>
      <c r="C55" s="6"/>
      <c r="D55" s="12"/>
      <c r="E55" s="6"/>
      <c r="F55" s="6"/>
    </row>
    <row r="56" spans="1:6" ht="30" customHeight="1" thickBot="1" x14ac:dyDescent="0.3">
      <c r="A56" s="3"/>
      <c r="B56" s="46" t="s">
        <v>71</v>
      </c>
      <c r="C56" s="47"/>
      <c r="D56" s="39">
        <f>D49+D51+D52+D53</f>
        <v>0</v>
      </c>
      <c r="E56" s="6"/>
      <c r="F56" s="6"/>
    </row>
    <row r="57" spans="1:6" x14ac:dyDescent="0.2">
      <c r="A57" s="3"/>
    </row>
    <row r="58" spans="1:6" x14ac:dyDescent="0.2">
      <c r="A58" s="3"/>
    </row>
    <row r="59" spans="1:6" x14ac:dyDescent="0.2">
      <c r="A59" s="3"/>
    </row>
    <row r="60" spans="1:6" x14ac:dyDescent="0.2">
      <c r="A60" s="3"/>
    </row>
    <row r="61" spans="1:6" x14ac:dyDescent="0.2">
      <c r="A61" s="3"/>
    </row>
    <row r="62" spans="1:6" x14ac:dyDescent="0.2">
      <c r="A62" s="3"/>
    </row>
    <row r="63" spans="1:6" x14ac:dyDescent="0.2">
      <c r="A63" s="3"/>
    </row>
    <row r="64" spans="1:6" x14ac:dyDescent="0.2">
      <c r="A64" s="3"/>
    </row>
    <row r="65" spans="1:1" x14ac:dyDescent="0.2">
      <c r="A65" s="3"/>
    </row>
    <row r="66" spans="1:1" x14ac:dyDescent="0.2">
      <c r="A66" s="3"/>
    </row>
    <row r="67" spans="1:1" x14ac:dyDescent="0.2">
      <c r="A67" s="3"/>
    </row>
    <row r="68" spans="1:1" x14ac:dyDescent="0.2">
      <c r="A68" s="3"/>
    </row>
    <row r="69" spans="1:1" x14ac:dyDescent="0.2">
      <c r="A69" s="3"/>
    </row>
    <row r="70" spans="1:1" x14ac:dyDescent="0.2">
      <c r="A70" s="3"/>
    </row>
    <row r="71" spans="1:1" x14ac:dyDescent="0.2">
      <c r="A71" s="3"/>
    </row>
    <row r="72" spans="1:1" x14ac:dyDescent="0.2">
      <c r="A72" s="3"/>
    </row>
    <row r="73" spans="1:1" x14ac:dyDescent="0.2">
      <c r="A73" s="3"/>
    </row>
    <row r="74" spans="1:1" x14ac:dyDescent="0.2">
      <c r="A74" s="3"/>
    </row>
    <row r="75" spans="1:1" x14ac:dyDescent="0.2">
      <c r="A75" s="3"/>
    </row>
    <row r="76" spans="1:1" x14ac:dyDescent="0.2">
      <c r="A76" s="3"/>
    </row>
    <row r="77" spans="1:1" x14ac:dyDescent="0.2">
      <c r="A77" s="3"/>
    </row>
    <row r="78" spans="1:1" x14ac:dyDescent="0.2">
      <c r="A78" s="3"/>
    </row>
    <row r="79" spans="1:1" x14ac:dyDescent="0.2">
      <c r="A79" s="3"/>
    </row>
    <row r="80" spans="1:1" x14ac:dyDescent="0.2">
      <c r="A80" s="3"/>
    </row>
    <row r="81" spans="1:1" x14ac:dyDescent="0.2">
      <c r="A81" s="3"/>
    </row>
    <row r="82" spans="1:1" x14ac:dyDescent="0.2">
      <c r="A82" s="3"/>
    </row>
    <row r="83" spans="1:1" x14ac:dyDescent="0.2">
      <c r="A83" s="3"/>
    </row>
    <row r="84" spans="1:1" x14ac:dyDescent="0.2">
      <c r="A84" s="3"/>
    </row>
    <row r="85" spans="1:1" x14ac:dyDescent="0.2">
      <c r="A85" s="3"/>
    </row>
    <row r="86" spans="1:1" x14ac:dyDescent="0.2">
      <c r="A86" s="3"/>
    </row>
    <row r="87" spans="1:1" x14ac:dyDescent="0.2">
      <c r="A87" s="3"/>
    </row>
    <row r="88" spans="1:1" x14ac:dyDescent="0.2">
      <c r="A88" s="3"/>
    </row>
    <row r="89" spans="1:1" x14ac:dyDescent="0.2">
      <c r="A89" s="3"/>
    </row>
    <row r="90" spans="1:1" x14ac:dyDescent="0.2">
      <c r="A90" s="3"/>
    </row>
    <row r="91" spans="1:1" x14ac:dyDescent="0.2">
      <c r="A91" s="3"/>
    </row>
    <row r="92" spans="1:1" x14ac:dyDescent="0.2">
      <c r="A92" s="3"/>
    </row>
    <row r="93" spans="1:1" x14ac:dyDescent="0.2">
      <c r="A93" s="3"/>
    </row>
    <row r="94" spans="1:1" x14ac:dyDescent="0.2">
      <c r="A94" s="3"/>
    </row>
    <row r="95" spans="1:1" x14ac:dyDescent="0.2">
      <c r="A95" s="3"/>
    </row>
    <row r="96" spans="1:1" x14ac:dyDescent="0.2">
      <c r="A96" s="3"/>
    </row>
    <row r="97" spans="1:1" x14ac:dyDescent="0.2">
      <c r="A97" s="3"/>
    </row>
    <row r="98" spans="1:1" x14ac:dyDescent="0.2">
      <c r="A98" s="3"/>
    </row>
    <row r="99" spans="1:1" x14ac:dyDescent="0.2">
      <c r="A99" s="3"/>
    </row>
    <row r="100" spans="1:1" x14ac:dyDescent="0.2">
      <c r="A100" s="3"/>
    </row>
    <row r="101" spans="1:1" x14ac:dyDescent="0.2">
      <c r="A101" s="3"/>
    </row>
    <row r="102" spans="1:1" x14ac:dyDescent="0.2">
      <c r="A102" s="3"/>
    </row>
    <row r="103" spans="1:1" x14ac:dyDescent="0.2">
      <c r="A103" s="3"/>
    </row>
    <row r="104" spans="1:1" x14ac:dyDescent="0.2">
      <c r="A104" s="3"/>
    </row>
    <row r="105" spans="1:1" x14ac:dyDescent="0.2">
      <c r="A105" s="3"/>
    </row>
    <row r="106" spans="1:1" x14ac:dyDescent="0.2">
      <c r="A106" s="3"/>
    </row>
    <row r="107" spans="1:1" x14ac:dyDescent="0.2">
      <c r="A107" s="3"/>
    </row>
    <row r="108" spans="1:1" x14ac:dyDescent="0.2">
      <c r="A108" s="3"/>
    </row>
    <row r="109" spans="1:1" x14ac:dyDescent="0.2">
      <c r="A109" s="3"/>
    </row>
    <row r="110" spans="1:1" x14ac:dyDescent="0.2">
      <c r="A110" s="3"/>
    </row>
    <row r="111" spans="1:1" x14ac:dyDescent="0.2">
      <c r="A111" s="3"/>
    </row>
    <row r="112" spans="1:1" x14ac:dyDescent="0.2">
      <c r="A112" s="3"/>
    </row>
    <row r="113" spans="1:1" x14ac:dyDescent="0.2">
      <c r="A113" s="3"/>
    </row>
    <row r="114" spans="1:1" x14ac:dyDescent="0.2">
      <c r="A114" s="3"/>
    </row>
    <row r="115" spans="1:1" x14ac:dyDescent="0.2">
      <c r="A115" s="3"/>
    </row>
    <row r="116" spans="1:1" x14ac:dyDescent="0.2">
      <c r="A116" s="3"/>
    </row>
    <row r="117" spans="1:1" x14ac:dyDescent="0.2">
      <c r="A117" s="3"/>
    </row>
    <row r="118" spans="1:1" x14ac:dyDescent="0.2">
      <c r="A118" s="3"/>
    </row>
    <row r="119" spans="1:1" x14ac:dyDescent="0.2">
      <c r="A119" s="3"/>
    </row>
    <row r="120" spans="1:1" x14ac:dyDescent="0.2">
      <c r="A120" s="3"/>
    </row>
    <row r="121" spans="1:1" x14ac:dyDescent="0.2">
      <c r="A121" s="3"/>
    </row>
    <row r="122" spans="1:1" x14ac:dyDescent="0.2">
      <c r="A122" s="3"/>
    </row>
    <row r="123" spans="1:1" x14ac:dyDescent="0.2">
      <c r="A123" s="3"/>
    </row>
    <row r="124" spans="1:1" x14ac:dyDescent="0.2">
      <c r="A124" s="3"/>
    </row>
    <row r="125" spans="1:1" x14ac:dyDescent="0.2">
      <c r="A125" s="3"/>
    </row>
    <row r="126" spans="1:1" x14ac:dyDescent="0.2">
      <c r="A126" s="3"/>
    </row>
    <row r="127" spans="1:1" x14ac:dyDescent="0.2">
      <c r="A127" s="3"/>
    </row>
    <row r="128" spans="1:1" x14ac:dyDescent="0.2">
      <c r="A128" s="3"/>
    </row>
    <row r="129" spans="1:1" x14ac:dyDescent="0.2">
      <c r="A129" s="3"/>
    </row>
    <row r="130" spans="1:1" x14ac:dyDescent="0.2">
      <c r="A130" s="3"/>
    </row>
    <row r="131" spans="1:1" x14ac:dyDescent="0.2">
      <c r="A131" s="3"/>
    </row>
    <row r="132" spans="1:1" x14ac:dyDescent="0.2">
      <c r="A132" s="3"/>
    </row>
    <row r="133" spans="1:1" x14ac:dyDescent="0.2">
      <c r="A133" s="3"/>
    </row>
    <row r="134" spans="1:1" x14ac:dyDescent="0.2">
      <c r="A134" s="3"/>
    </row>
  </sheetData>
  <sheetProtection algorithmName="SHA-512" hashValue="w0EMzaE5wF0qOc1rTumj3h5eO5yi7iIzQtrXJMNHvXFYM2I483hXKG8VCO4lhYBVMTYTjYZgoJGAuCeFhcY7AA==" saltValue="PBqnmk0stKygJf+jjEJs+Q==" spinCount="100000" sheet="1" objects="1" scenarios="1"/>
  <mergeCells count="43">
    <mergeCell ref="B52:C52"/>
    <mergeCell ref="B51:C51"/>
    <mergeCell ref="B53:C53"/>
    <mergeCell ref="B11:C11"/>
    <mergeCell ref="B9:C9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37:C37"/>
    <mergeCell ref="B29:C29"/>
    <mergeCell ref="B30:C30"/>
    <mergeCell ref="B32:C32"/>
    <mergeCell ref="B33:C33"/>
    <mergeCell ref="B56:C56"/>
    <mergeCell ref="B1:D1"/>
    <mergeCell ref="B10:C10"/>
    <mergeCell ref="B43:C43"/>
    <mergeCell ref="B44:C44"/>
    <mergeCell ref="B45:C45"/>
    <mergeCell ref="B46:C46"/>
    <mergeCell ref="B47:C47"/>
    <mergeCell ref="B38:C38"/>
    <mergeCell ref="B39:C39"/>
    <mergeCell ref="B40:C40"/>
    <mergeCell ref="B41:C41"/>
    <mergeCell ref="B42:C42"/>
    <mergeCell ref="B34:C34"/>
    <mergeCell ref="B35:C35"/>
    <mergeCell ref="B36:C36"/>
  </mergeCells>
  <conditionalFormatting sqref="E51:E52">
    <cfRule type="cellIs" dxfId="3" priority="4" operator="greaterThan">
      <formula>0.1</formula>
    </cfRule>
  </conditionalFormatting>
  <conditionalFormatting sqref="D53">
    <cfRule type="cellIs" dxfId="2" priority="3" operator="greaterThan">
      <formula>4000</formula>
    </cfRule>
  </conditionalFormatting>
  <conditionalFormatting sqref="D42">
    <cfRule type="cellIs" dxfId="1" priority="2" operator="greaterThan">
      <formula>3000</formula>
    </cfRule>
    <cfRule type="cellIs" dxfId="0" priority="1" operator="greaterThan">
      <formula>$E$42</formula>
    </cfRule>
  </conditionalFormatting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Dades!$A$2:$A$3</xm:f>
          </x14:formula1>
          <xm:sqref>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2"/>
  <sheetViews>
    <sheetView zoomScale="85" zoomScaleNormal="85" workbookViewId="0">
      <selection activeCell="C3" sqref="C3"/>
    </sheetView>
  </sheetViews>
  <sheetFormatPr defaultColWidth="9.140625" defaultRowHeight="12.75" x14ac:dyDescent="0.2"/>
  <cols>
    <col min="1" max="1" width="5.7109375" style="1" customWidth="1"/>
    <col min="2" max="2" width="32.28515625" style="1" customWidth="1"/>
    <col min="3" max="3" width="59.5703125" style="1" customWidth="1"/>
    <col min="4" max="5" width="30.28515625" style="1" customWidth="1"/>
    <col min="6" max="6" width="9.28515625" style="1" customWidth="1"/>
    <col min="7" max="16384" width="9.140625" style="1"/>
  </cols>
  <sheetData>
    <row r="1" spans="1:8" s="2" customFormat="1" ht="78" customHeight="1" x14ac:dyDescent="0.35">
      <c r="A1" s="7"/>
      <c r="B1" s="72" t="s">
        <v>77</v>
      </c>
      <c r="C1" s="73"/>
      <c r="D1" s="73"/>
      <c r="E1" s="74"/>
      <c r="F1" s="44"/>
    </row>
    <row r="2" spans="1:8" ht="13.5" thickBot="1" x14ac:dyDescent="0.25">
      <c r="A2" s="6"/>
      <c r="B2" s="17"/>
      <c r="C2" s="17"/>
      <c r="D2" s="6"/>
      <c r="E2" s="17"/>
      <c r="F2" s="6"/>
    </row>
    <row r="3" spans="1:8" ht="18" customHeight="1" x14ac:dyDescent="0.2">
      <c r="A3" s="6"/>
      <c r="B3" s="18" t="s">
        <v>0</v>
      </c>
      <c r="C3" s="19">
        <f>Fitxa!C3</f>
        <v>0</v>
      </c>
      <c r="D3" s="6"/>
      <c r="E3" s="17"/>
      <c r="F3" s="6"/>
    </row>
    <row r="4" spans="1:8" ht="18" customHeight="1" x14ac:dyDescent="0.2">
      <c r="A4" s="6"/>
      <c r="B4" s="20" t="s">
        <v>1</v>
      </c>
      <c r="C4" s="21">
        <f>Fitxa!C4</f>
        <v>0</v>
      </c>
      <c r="D4" s="6"/>
      <c r="E4" s="17"/>
      <c r="F4" s="6"/>
    </row>
    <row r="5" spans="1:8" ht="18" customHeight="1" x14ac:dyDescent="0.2">
      <c r="A5" s="6"/>
      <c r="B5" s="20" t="s">
        <v>4</v>
      </c>
      <c r="C5" s="21">
        <f>Fitxa!C5</f>
        <v>0</v>
      </c>
      <c r="D5" s="6"/>
      <c r="E5" s="17"/>
      <c r="F5" s="6"/>
    </row>
    <row r="6" spans="1:8" ht="18" customHeight="1" thickBot="1" x14ac:dyDescent="0.25">
      <c r="A6" s="6"/>
      <c r="B6" s="22" t="s">
        <v>5</v>
      </c>
      <c r="C6" s="23">
        <f>Fitxa!C6</f>
        <v>0</v>
      </c>
      <c r="D6" s="6"/>
      <c r="E6" s="17"/>
      <c r="F6" s="6"/>
    </row>
    <row r="7" spans="1:8" ht="15" customHeight="1" x14ac:dyDescent="0.2">
      <c r="A7" s="6"/>
      <c r="B7" s="5"/>
      <c r="C7" s="4"/>
      <c r="D7" s="6"/>
      <c r="E7" s="6"/>
      <c r="F7" s="6"/>
    </row>
    <row r="8" spans="1:8" ht="13.5" thickBot="1" x14ac:dyDescent="0.25">
      <c r="A8" s="6"/>
      <c r="B8" s="6"/>
      <c r="C8" s="6"/>
      <c r="D8" s="6"/>
      <c r="E8" s="6"/>
      <c r="F8" s="6"/>
    </row>
    <row r="9" spans="1:8" ht="30" customHeight="1" thickBot="1" x14ac:dyDescent="0.3">
      <c r="A9" s="6"/>
      <c r="B9" s="68" t="s">
        <v>69</v>
      </c>
      <c r="C9" s="69"/>
      <c r="D9" s="25" t="s">
        <v>70</v>
      </c>
      <c r="E9" s="25" t="s">
        <v>63</v>
      </c>
      <c r="F9" s="6"/>
    </row>
    <row r="10" spans="1:8" ht="30" customHeight="1" x14ac:dyDescent="0.2">
      <c r="A10" s="10"/>
      <c r="B10" s="76"/>
      <c r="C10" s="77"/>
      <c r="D10" s="30"/>
      <c r="E10" s="28"/>
      <c r="F10" s="6"/>
      <c r="H10" s="11"/>
    </row>
    <row r="11" spans="1:8" ht="30" customHeight="1" x14ac:dyDescent="0.2">
      <c r="A11" s="10"/>
      <c r="B11" s="76"/>
      <c r="C11" s="77"/>
      <c r="D11" s="30"/>
      <c r="E11" s="28"/>
      <c r="F11" s="6"/>
    </row>
    <row r="12" spans="1:8" ht="30" customHeight="1" x14ac:dyDescent="0.2">
      <c r="A12" s="10"/>
      <c r="B12" s="76"/>
      <c r="C12" s="77"/>
      <c r="D12" s="30"/>
      <c r="E12" s="28"/>
      <c r="F12" s="6"/>
    </row>
    <row r="13" spans="1:8" ht="30" customHeight="1" x14ac:dyDescent="0.2">
      <c r="A13" s="10"/>
      <c r="B13" s="76"/>
      <c r="C13" s="77"/>
      <c r="D13" s="30"/>
      <c r="E13" s="28"/>
      <c r="F13" s="6"/>
    </row>
    <row r="14" spans="1:8" ht="30" customHeight="1" x14ac:dyDescent="0.2">
      <c r="A14" s="10"/>
      <c r="B14" s="76"/>
      <c r="C14" s="77"/>
      <c r="D14" s="30"/>
      <c r="E14" s="28"/>
      <c r="F14" s="6"/>
    </row>
    <row r="15" spans="1:8" ht="30" customHeight="1" x14ac:dyDescent="0.2">
      <c r="A15" s="10"/>
      <c r="B15" s="76"/>
      <c r="C15" s="77"/>
      <c r="D15" s="30"/>
      <c r="E15" s="28"/>
      <c r="F15" s="6"/>
    </row>
    <row r="16" spans="1:8" ht="30" customHeight="1" x14ac:dyDescent="0.2">
      <c r="A16" s="10"/>
      <c r="B16" s="76"/>
      <c r="C16" s="77"/>
      <c r="D16" s="30"/>
      <c r="E16" s="28"/>
      <c r="F16" s="6"/>
    </row>
    <row r="17" spans="1:6" ht="30" customHeight="1" x14ac:dyDescent="0.2">
      <c r="A17" s="10"/>
      <c r="B17" s="76"/>
      <c r="C17" s="77"/>
      <c r="D17" s="30"/>
      <c r="E17" s="28"/>
      <c r="F17" s="6"/>
    </row>
    <row r="18" spans="1:6" ht="30" customHeight="1" x14ac:dyDescent="0.2">
      <c r="A18" s="10"/>
      <c r="B18" s="76"/>
      <c r="C18" s="77"/>
      <c r="D18" s="30"/>
      <c r="E18" s="28"/>
      <c r="F18" s="6"/>
    </row>
    <row r="19" spans="1:6" ht="30" customHeight="1" x14ac:dyDescent="0.2">
      <c r="A19" s="10"/>
      <c r="B19" s="76"/>
      <c r="C19" s="77"/>
      <c r="D19" s="30"/>
      <c r="E19" s="28"/>
      <c r="F19" s="6"/>
    </row>
    <row r="20" spans="1:6" ht="30" customHeight="1" x14ac:dyDescent="0.2">
      <c r="A20" s="10"/>
      <c r="B20" s="76"/>
      <c r="C20" s="77"/>
      <c r="D20" s="30"/>
      <c r="E20" s="28"/>
      <c r="F20" s="6"/>
    </row>
    <row r="21" spans="1:6" ht="30" customHeight="1" thickBot="1" x14ac:dyDescent="0.25">
      <c r="A21" s="10"/>
      <c r="B21" s="70"/>
      <c r="C21" s="71"/>
      <c r="D21" s="31"/>
      <c r="E21" s="29"/>
      <c r="F21" s="6"/>
    </row>
    <row r="22" spans="1:6" ht="15.75" thickBot="1" x14ac:dyDescent="0.25">
      <c r="A22" s="8"/>
      <c r="B22" s="6"/>
      <c r="C22" s="6"/>
      <c r="D22" s="12"/>
      <c r="E22" s="12"/>
      <c r="F22" s="6"/>
    </row>
    <row r="23" spans="1:6" ht="30" customHeight="1" thickBot="1" x14ac:dyDescent="0.3">
      <c r="A23" s="3"/>
      <c r="B23" s="46" t="s">
        <v>74</v>
      </c>
      <c r="C23" s="47"/>
      <c r="D23" s="75"/>
      <c r="E23" s="39">
        <f>SUM(E10:E21)</f>
        <v>0</v>
      </c>
      <c r="F23" s="6"/>
    </row>
    <row r="24" spans="1:6" x14ac:dyDescent="0.2">
      <c r="A24" s="3"/>
    </row>
    <row r="25" spans="1:6" x14ac:dyDescent="0.2">
      <c r="A25" s="3"/>
    </row>
    <row r="26" spans="1:6" x14ac:dyDescent="0.2">
      <c r="A26" s="3"/>
    </row>
    <row r="27" spans="1:6" x14ac:dyDescent="0.2">
      <c r="A27" s="3"/>
    </row>
    <row r="28" spans="1:6" x14ac:dyDescent="0.2">
      <c r="A28" s="3"/>
    </row>
    <row r="29" spans="1:6" x14ac:dyDescent="0.2">
      <c r="A29" s="3"/>
    </row>
    <row r="30" spans="1:6" x14ac:dyDescent="0.2">
      <c r="A30" s="3"/>
    </row>
    <row r="31" spans="1:6" x14ac:dyDescent="0.2">
      <c r="A31" s="3"/>
    </row>
    <row r="32" spans="1:6" x14ac:dyDescent="0.2">
      <c r="A32" s="3"/>
    </row>
    <row r="33" spans="1:1" x14ac:dyDescent="0.2">
      <c r="A33" s="3"/>
    </row>
    <row r="34" spans="1:1" x14ac:dyDescent="0.2">
      <c r="A34" s="3"/>
    </row>
    <row r="35" spans="1:1" x14ac:dyDescent="0.2">
      <c r="A35" s="3"/>
    </row>
    <row r="36" spans="1:1" x14ac:dyDescent="0.2">
      <c r="A36" s="3"/>
    </row>
    <row r="37" spans="1:1" x14ac:dyDescent="0.2">
      <c r="A37" s="3"/>
    </row>
    <row r="38" spans="1:1" x14ac:dyDescent="0.2">
      <c r="A38" s="3"/>
    </row>
    <row r="39" spans="1:1" x14ac:dyDescent="0.2">
      <c r="A39" s="3"/>
    </row>
    <row r="40" spans="1:1" x14ac:dyDescent="0.2">
      <c r="A40" s="3"/>
    </row>
    <row r="41" spans="1:1" x14ac:dyDescent="0.2">
      <c r="A41" s="3"/>
    </row>
    <row r="42" spans="1:1" x14ac:dyDescent="0.2">
      <c r="A42" s="3"/>
    </row>
    <row r="43" spans="1:1" x14ac:dyDescent="0.2">
      <c r="A43" s="3"/>
    </row>
    <row r="44" spans="1:1" x14ac:dyDescent="0.2">
      <c r="A44" s="3"/>
    </row>
    <row r="45" spans="1:1" x14ac:dyDescent="0.2">
      <c r="A45" s="3"/>
    </row>
    <row r="46" spans="1:1" x14ac:dyDescent="0.2">
      <c r="A46" s="3"/>
    </row>
    <row r="47" spans="1:1" x14ac:dyDescent="0.2">
      <c r="A47" s="3"/>
    </row>
    <row r="48" spans="1:1" x14ac:dyDescent="0.2">
      <c r="A48" s="3"/>
    </row>
    <row r="49" spans="1:1" x14ac:dyDescent="0.2">
      <c r="A49" s="3"/>
    </row>
    <row r="50" spans="1:1" x14ac:dyDescent="0.2">
      <c r="A50" s="3"/>
    </row>
    <row r="51" spans="1:1" x14ac:dyDescent="0.2">
      <c r="A51" s="3"/>
    </row>
    <row r="52" spans="1:1" x14ac:dyDescent="0.2">
      <c r="A52" s="3"/>
    </row>
    <row r="53" spans="1:1" x14ac:dyDescent="0.2">
      <c r="A53" s="3"/>
    </row>
    <row r="54" spans="1:1" x14ac:dyDescent="0.2">
      <c r="A54" s="3"/>
    </row>
    <row r="55" spans="1:1" x14ac:dyDescent="0.2">
      <c r="A55" s="3"/>
    </row>
    <row r="56" spans="1:1" x14ac:dyDescent="0.2">
      <c r="A56" s="3"/>
    </row>
    <row r="57" spans="1:1" x14ac:dyDescent="0.2">
      <c r="A57" s="3"/>
    </row>
    <row r="58" spans="1:1" x14ac:dyDescent="0.2">
      <c r="A58" s="3"/>
    </row>
    <row r="59" spans="1:1" x14ac:dyDescent="0.2">
      <c r="A59" s="3"/>
    </row>
    <row r="60" spans="1:1" x14ac:dyDescent="0.2">
      <c r="A60" s="3"/>
    </row>
    <row r="61" spans="1:1" x14ac:dyDescent="0.2">
      <c r="A61" s="3"/>
    </row>
    <row r="62" spans="1:1" x14ac:dyDescent="0.2">
      <c r="A62" s="3"/>
    </row>
    <row r="63" spans="1:1" x14ac:dyDescent="0.2">
      <c r="A63" s="3"/>
    </row>
    <row r="64" spans="1:1" x14ac:dyDescent="0.2">
      <c r="A64" s="3"/>
    </row>
    <row r="65" spans="1:1" x14ac:dyDescent="0.2">
      <c r="A65" s="3"/>
    </row>
    <row r="66" spans="1:1" x14ac:dyDescent="0.2">
      <c r="A66" s="3"/>
    </row>
    <row r="67" spans="1:1" x14ac:dyDescent="0.2">
      <c r="A67" s="3"/>
    </row>
    <row r="68" spans="1:1" x14ac:dyDescent="0.2">
      <c r="A68" s="3"/>
    </row>
    <row r="69" spans="1:1" x14ac:dyDescent="0.2">
      <c r="A69" s="3"/>
    </row>
    <row r="70" spans="1:1" x14ac:dyDescent="0.2">
      <c r="A70" s="3"/>
    </row>
    <row r="71" spans="1:1" x14ac:dyDescent="0.2">
      <c r="A71" s="3"/>
    </row>
    <row r="72" spans="1:1" x14ac:dyDescent="0.2">
      <c r="A72" s="3"/>
    </row>
    <row r="73" spans="1:1" x14ac:dyDescent="0.2">
      <c r="A73" s="3"/>
    </row>
    <row r="74" spans="1:1" x14ac:dyDescent="0.2">
      <c r="A74" s="3"/>
    </row>
    <row r="75" spans="1:1" x14ac:dyDescent="0.2">
      <c r="A75" s="3"/>
    </row>
    <row r="76" spans="1:1" x14ac:dyDescent="0.2">
      <c r="A76" s="3"/>
    </row>
    <row r="77" spans="1:1" x14ac:dyDescent="0.2">
      <c r="A77" s="3"/>
    </row>
    <row r="78" spans="1:1" x14ac:dyDescent="0.2">
      <c r="A78" s="3"/>
    </row>
    <row r="79" spans="1:1" x14ac:dyDescent="0.2">
      <c r="A79" s="3"/>
    </row>
    <row r="80" spans="1:1" x14ac:dyDescent="0.2">
      <c r="A80" s="3"/>
    </row>
    <row r="81" spans="1:1" x14ac:dyDescent="0.2">
      <c r="A81" s="3"/>
    </row>
    <row r="82" spans="1:1" x14ac:dyDescent="0.2">
      <c r="A82" s="3"/>
    </row>
    <row r="83" spans="1:1" x14ac:dyDescent="0.2">
      <c r="A83" s="3"/>
    </row>
    <row r="84" spans="1:1" x14ac:dyDescent="0.2">
      <c r="A84" s="3"/>
    </row>
    <row r="85" spans="1:1" x14ac:dyDescent="0.2">
      <c r="A85" s="3"/>
    </row>
    <row r="86" spans="1:1" x14ac:dyDescent="0.2">
      <c r="A86" s="3"/>
    </row>
    <row r="87" spans="1:1" x14ac:dyDescent="0.2">
      <c r="A87" s="3"/>
    </row>
    <row r="88" spans="1:1" x14ac:dyDescent="0.2">
      <c r="A88" s="3"/>
    </row>
    <row r="89" spans="1:1" x14ac:dyDescent="0.2">
      <c r="A89" s="3"/>
    </row>
    <row r="90" spans="1:1" x14ac:dyDescent="0.2">
      <c r="A90" s="3"/>
    </row>
    <row r="91" spans="1:1" x14ac:dyDescent="0.2">
      <c r="A91" s="3"/>
    </row>
    <row r="92" spans="1:1" x14ac:dyDescent="0.2">
      <c r="A92" s="3"/>
    </row>
    <row r="93" spans="1:1" x14ac:dyDescent="0.2">
      <c r="A93" s="3"/>
    </row>
    <row r="94" spans="1:1" x14ac:dyDescent="0.2">
      <c r="A94" s="3"/>
    </row>
    <row r="95" spans="1:1" x14ac:dyDescent="0.2">
      <c r="A95" s="3"/>
    </row>
    <row r="96" spans="1:1" x14ac:dyDescent="0.2">
      <c r="A96" s="3"/>
    </row>
    <row r="97" spans="1:1" x14ac:dyDescent="0.2">
      <c r="A97" s="3"/>
    </row>
    <row r="98" spans="1:1" x14ac:dyDescent="0.2">
      <c r="A98" s="3"/>
    </row>
    <row r="99" spans="1:1" x14ac:dyDescent="0.2">
      <c r="A99" s="3"/>
    </row>
    <row r="100" spans="1:1" x14ac:dyDescent="0.2">
      <c r="A100" s="3"/>
    </row>
    <row r="101" spans="1:1" x14ac:dyDescent="0.2">
      <c r="A101" s="3"/>
    </row>
    <row r="102" spans="1:1" x14ac:dyDescent="0.2">
      <c r="A102" s="3"/>
    </row>
  </sheetData>
  <sheetProtection algorithmName="SHA-512" hashValue="kpbPbV8ym95zZ8qmmB+gJ26UibarJ2T3OS9mKbjaGXnWD4NStq/BOfRY78sjmaodbpxQ+LvPpoBan3B1yW70BA==" saltValue="cgRDwFuXRwPmlcx2Tc/7XA==" spinCount="100000" sheet="1" objects="1" scenarios="1"/>
  <mergeCells count="15">
    <mergeCell ref="B21:C21"/>
    <mergeCell ref="B1:E1"/>
    <mergeCell ref="B23:D23"/>
    <mergeCell ref="B19:C19"/>
    <mergeCell ref="B20:C20"/>
    <mergeCell ref="B16:C16"/>
    <mergeCell ref="B17:C17"/>
    <mergeCell ref="B18:C18"/>
    <mergeCell ref="B13:C13"/>
    <mergeCell ref="B14:C14"/>
    <mergeCell ref="B15:C15"/>
    <mergeCell ref="B9:C9"/>
    <mergeCell ref="B10:C10"/>
    <mergeCell ref="B11:C11"/>
    <mergeCell ref="B12:C12"/>
  </mergeCells>
  <dataValidations count="1">
    <dataValidation type="decimal" operator="greaterThanOrEqual" allowBlank="1" showInputMessage="1" showErrorMessage="1" errorTitle="ERROR" error="Només números" sqref="E10:E21">
      <formula1>0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Dades!$A$2:$A$3</xm:f>
          </x14:formula1>
          <xm:sqref>C4</xm:sqref>
        </x14:dataValidation>
        <x14:dataValidation type="list" allowBlank="1" showInputMessage="1" showErrorMessage="1">
          <x14:formula1>
            <xm:f>Dades!$F$2:$F$3</xm:f>
          </x14:formula1>
          <xm:sqref>D10:D21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"/>
  <sheetViews>
    <sheetView workbookViewId="0">
      <selection activeCell="F6" sqref="F6"/>
    </sheetView>
  </sheetViews>
  <sheetFormatPr defaultRowHeight="15" x14ac:dyDescent="0.25"/>
  <sheetData>
    <row r="2" spans="1:6" x14ac:dyDescent="0.25">
      <c r="A2" t="s">
        <v>2</v>
      </c>
      <c r="F2" t="s">
        <v>73</v>
      </c>
    </row>
    <row r="3" spans="1:6" x14ac:dyDescent="0.25">
      <c r="A3" t="s">
        <v>3</v>
      </c>
      <c r="F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Fitxa</vt:lpstr>
      <vt:lpstr>Ingressos</vt:lpstr>
      <vt:lpstr>Dades</vt:lpstr>
    </vt:vector>
  </TitlesOfParts>
  <Company>Generalitat de Catalunya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Sanchez Fernandez, Maria Jesus</dc:creator>
  <cp:lastModifiedBy>Barbal Campayo, Clàudia</cp:lastModifiedBy>
  <cp:lastPrinted>2022-07-19T08:49:51Z</cp:lastPrinted>
  <dcterms:created xsi:type="dcterms:W3CDTF">2022-07-11T12:17:41Z</dcterms:created>
  <dcterms:modified xsi:type="dcterms:W3CDTF">2025-01-09T13:21:49Z</dcterms:modified>
</cp:coreProperties>
</file>