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ÀREA DE L'AUDIOVISUAL\GESTIÓ\SUBVENCIONS\2023\- FORMULARIS 2023\AJUTS A SALES NEXT GENERATION\"/>
    </mc:Choice>
  </mc:AlternateContent>
  <workbookProtection workbookAlgorithmName="SHA-512" workbookHashValue="k+NUW/BOKVBCL2rgaIkC8JAFmX0HZ7a5rFMNjjafdoQSCEI7aE7mRNWvR/Qcg6aFaCR5a6KryVkaAtbzMCc3cw==" workbookSaltValue="alCo7rSMFafjdt0jIxkHYg==" workbookSpinCount="100000" lockStructure="1"/>
  <bookViews>
    <workbookView xWindow="-20" yWindow="6380" windowWidth="19170" windowHeight="690"/>
  </bookViews>
  <sheets>
    <sheet name="RELACIÓ DETALLADA" sheetId="1" r:id="rId1"/>
    <sheet name="Quadre comparatiu-Desviació PPT" sheetId="2" r:id="rId2"/>
    <sheet name="MOSTREIG-No omplir" sheetId="5" state="hidden" r:id="rId3"/>
  </sheets>
  <definedNames>
    <definedName name="_xlnm._FilterDatabase" localSheetId="0" hidden="1">'RELACIÓ DETALLADA'!$B$14:$H$94</definedName>
    <definedName name="_xlnm.Print_Area" localSheetId="1">'Quadre comparatiu-Desviació PPT'!$A$1:$L$20</definedName>
    <definedName name="_xlnm.Print_Titles" localSheetId="0">'RELACIÓ DETALLADA'!$10:$14</definedName>
    <definedName name="Z_3967C897_E016_4DE8_B314_51ABC8EAB480_.wvu.FilterData" localSheetId="0" hidden="1">'RELACIÓ DETALLADA'!$B$14:$H$94</definedName>
    <definedName name="Z_3967C897_E016_4DE8_B314_51ABC8EAB480_.wvu.PrintTitles" localSheetId="0" hidden="1">'RELACIÓ DETALLADA'!$10:$14</definedName>
    <definedName name="Z_7CFE1A59_1D42_4862_9B03_379C37408C27_.wvu.FilterData" localSheetId="0" hidden="1">'RELACIÓ DETALLADA'!$B$14:$H$94</definedName>
    <definedName name="Z_7CFE1A59_1D42_4862_9B03_379C37408C27_.wvu.PrintTitles" localSheetId="0" hidden="1">'RELACIÓ DETALLADA'!$10:$14</definedName>
    <definedName name="Z_8E1051ED_39F9_498E_B5DA_37054BD0DAB5_.wvu.FilterData" localSheetId="0" hidden="1">'RELACIÓ DETALLADA'!$B$14:$H$94</definedName>
    <definedName name="Z_8E1051ED_39F9_498E_B5DA_37054BD0DAB5_.wvu.PrintTitles" localSheetId="0" hidden="1">'RELACIÓ DETALLADA'!$10:$14</definedName>
    <definedName name="Z_91011A9B_75FC_49D0_8319_E7B70121CDFD_.wvu.FilterData" localSheetId="0" hidden="1">'RELACIÓ DETALLADA'!$B$14:$H$94</definedName>
    <definedName name="Z_932C2256_EE86_493A_A96C_C53520D639AA_.wvu.FilterData" localSheetId="0" hidden="1">'RELACIÓ DETALLADA'!$B$14:$H$94</definedName>
    <definedName name="Z_932C2256_EE86_493A_A96C_C53520D639AA_.wvu.PrintTitles" localSheetId="0" hidden="1">'RELACIÓ DETALLADA'!$10:$14</definedName>
    <definedName name="Z_942E145C_8AB3_46F5_A879_D4ABB4D947AD_.wvu.FilterData" localSheetId="0" hidden="1">'RELACIÓ DETALLADA'!$B$14:$H$94</definedName>
    <definedName name="Z_942E145C_8AB3_46F5_A879_D4ABB4D947AD_.wvu.PrintTitles" localSheetId="0" hidden="1">'RELACIÓ DETALLADA'!$10:$14</definedName>
  </definedNames>
  <calcPr calcId="162913"/>
  <customWorkbookViews>
    <customWorkbookView name="Yolanda Arquillo - Vista personalizada" guid="{7CFE1A59-1D42-4862-9B03-379C37408C27}" mergeInterval="0" personalView="1" maximized="1" xWindow="-8" yWindow="-8" windowWidth="1616" windowHeight="876" activeSheetId="1"/>
    <customWorkbookView name="bsanchez - Vista personalizada" guid="{3967C897-E016-4DE8-B314-51ABC8EAB480}" mergeInterval="0" personalView="1" maximized="1" xWindow="1" yWindow="1" windowWidth="1920" windowHeight="809" activeSheetId="1"/>
    <customWorkbookView name="Marta Álvarez - Vista personalizada" guid="{932C2256-EE86-493A-A96C-C53520D639AA}" mergeInterval="0" personalView="1" maximized="1" xWindow="-8" yWindow="-8" windowWidth="1936" windowHeight="1056" activeSheetId="1"/>
    <customWorkbookView name="Isabel Justo - Vista personalizada" guid="{942E145C-8AB3-46F5-A879-D4ABB4D947AD}" mergeInterval="0" personalView="1" maximized="1" xWindow="-8" yWindow="-8" windowWidth="1616" windowHeight="876" activeSheetId="1"/>
    <customWorkbookView name="Plaza Martinez, Ainara - Visualització personal" guid="{8E1051ED-39F9-498E-B5DA-37054BD0DAB5}" mergeInterval="0" personalView="1" maximized="1" xWindow="-8" yWindow="-8" windowWidth="1616" windowHeight="886" activeSheetId="3"/>
  </customWorkbookViews>
</workbook>
</file>

<file path=xl/calcChain.xml><?xml version="1.0" encoding="utf-8"?>
<calcChain xmlns="http://schemas.openxmlformats.org/spreadsheetml/2006/main">
  <c r="D6" i="2" l="1"/>
  <c r="D5" i="2"/>
  <c r="D4" i="2"/>
  <c r="G27" i="1" l="1"/>
  <c r="F11" i="2" s="1"/>
  <c r="E10" i="2" l="1"/>
  <c r="E18" i="2" s="1"/>
  <c r="M92" i="1" l="1"/>
  <c r="K92" i="1"/>
  <c r="G92" i="1"/>
  <c r="F16" i="2" s="1"/>
  <c r="M79" i="1"/>
  <c r="K79" i="1"/>
  <c r="G79" i="1"/>
  <c r="F15" i="2" s="1"/>
  <c r="M66" i="1"/>
  <c r="K66" i="1"/>
  <c r="G66" i="1"/>
  <c r="F14" i="2" s="1"/>
  <c r="M53" i="1"/>
  <c r="K53" i="1"/>
  <c r="G53" i="1"/>
  <c r="F13" i="2" s="1"/>
  <c r="G40" i="1"/>
  <c r="M40" i="1"/>
  <c r="K40" i="1"/>
  <c r="K39" i="1"/>
  <c r="M39" i="1"/>
  <c r="K43" i="1"/>
  <c r="M43" i="1"/>
  <c r="M26" i="1"/>
  <c r="K26" i="1"/>
  <c r="M27" i="1"/>
  <c r="K27" i="1"/>
  <c r="F12" i="2" l="1"/>
  <c r="G96" i="1"/>
  <c r="F10" i="2" s="1"/>
  <c r="F18" i="2" s="1"/>
  <c r="E20" i="2" l="1"/>
  <c r="M84" i="1"/>
  <c r="K84" i="1"/>
  <c r="M83" i="1"/>
  <c r="K83" i="1"/>
  <c r="M82" i="1"/>
  <c r="K82" i="1"/>
  <c r="M78" i="1"/>
  <c r="K78" i="1"/>
  <c r="M77" i="1"/>
  <c r="K77" i="1"/>
  <c r="M76" i="1"/>
  <c r="K76" i="1"/>
  <c r="K49" i="1"/>
  <c r="M49" i="1"/>
  <c r="K50" i="1"/>
  <c r="M50" i="1"/>
  <c r="K51" i="1"/>
  <c r="M51" i="1"/>
  <c r="K52" i="1"/>
  <c r="M52" i="1"/>
  <c r="K56" i="1"/>
  <c r="M56" i="1"/>
  <c r="K57" i="1"/>
  <c r="M57" i="1"/>
  <c r="M58" i="1"/>
  <c r="K58" i="1"/>
  <c r="K22" i="1" l="1"/>
  <c r="K17" i="1"/>
  <c r="K18" i="1"/>
  <c r="K19" i="1"/>
  <c r="K20" i="1"/>
  <c r="K21" i="1"/>
  <c r="K23" i="1"/>
  <c r="K24" i="1"/>
  <c r="K25" i="1"/>
  <c r="K59" i="1"/>
  <c r="K60" i="1"/>
  <c r="K61" i="1"/>
  <c r="K62" i="1"/>
  <c r="K63" i="1"/>
  <c r="K64" i="1"/>
  <c r="K65" i="1"/>
  <c r="K69" i="1"/>
  <c r="K70" i="1"/>
  <c r="K71" i="1"/>
  <c r="K72" i="1"/>
  <c r="K73" i="1"/>
  <c r="K74" i="1"/>
  <c r="K75" i="1"/>
  <c r="K30" i="1"/>
  <c r="K31" i="1"/>
  <c r="K32" i="1"/>
  <c r="K33" i="1"/>
  <c r="K34" i="1"/>
  <c r="K35" i="1"/>
  <c r="K36" i="1"/>
  <c r="K37" i="1"/>
  <c r="K38" i="1"/>
  <c r="K44" i="1"/>
  <c r="K45" i="1"/>
  <c r="K46" i="1"/>
  <c r="K47" i="1"/>
  <c r="K48" i="1"/>
  <c r="K85" i="1"/>
  <c r="K86" i="1"/>
  <c r="K87" i="1"/>
  <c r="K88" i="1"/>
  <c r="K89" i="1"/>
  <c r="K90" i="1"/>
  <c r="K91" i="1"/>
  <c r="M22" i="1"/>
  <c r="M21" i="1"/>
  <c r="M20" i="1"/>
  <c r="M19" i="1"/>
  <c r="M18" i="1"/>
  <c r="M17" i="1"/>
  <c r="M23" i="1"/>
  <c r="M24" i="1"/>
  <c r="M25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59" i="1"/>
  <c r="M60" i="1"/>
  <c r="M61" i="1"/>
  <c r="M62" i="1"/>
  <c r="M63" i="1"/>
  <c r="M64" i="1"/>
  <c r="M65" i="1"/>
  <c r="M69" i="1"/>
  <c r="M70" i="1"/>
  <c r="M71" i="1"/>
  <c r="M72" i="1"/>
  <c r="M73" i="1"/>
  <c r="M74" i="1"/>
  <c r="M75" i="1"/>
  <c r="M85" i="1"/>
  <c r="M86" i="1"/>
  <c r="M87" i="1"/>
  <c r="M88" i="1"/>
  <c r="M89" i="1"/>
  <c r="M90" i="1"/>
  <c r="M91" i="1"/>
  <c r="B7" i="5"/>
  <c r="C7" i="5"/>
  <c r="D7" i="5"/>
  <c r="E7" i="5"/>
  <c r="F7" i="5"/>
  <c r="G7" i="5"/>
  <c r="A7" i="5" s="1"/>
  <c r="B8" i="5"/>
  <c r="C8" i="5"/>
  <c r="D8" i="5"/>
  <c r="E8" i="5"/>
  <c r="F8" i="5"/>
  <c r="G8" i="5"/>
  <c r="A8" i="5" s="1"/>
  <c r="B9" i="5"/>
  <c r="C9" i="5"/>
  <c r="D9" i="5"/>
  <c r="E9" i="5"/>
  <c r="F9" i="5"/>
  <c r="G9" i="5"/>
  <c r="A9" i="5" s="1"/>
  <c r="B10" i="5"/>
  <c r="C10" i="5"/>
  <c r="D10" i="5"/>
  <c r="E10" i="5"/>
  <c r="F10" i="5"/>
  <c r="G10" i="5"/>
  <c r="A10" i="5" s="1"/>
  <c r="B11" i="5"/>
  <c r="C11" i="5"/>
  <c r="D11" i="5"/>
  <c r="E11" i="5"/>
  <c r="F11" i="5"/>
  <c r="G11" i="5"/>
  <c r="A11" i="5" s="1"/>
  <c r="B12" i="5"/>
  <c r="C12" i="5"/>
  <c r="D12" i="5"/>
  <c r="E12" i="5"/>
  <c r="F12" i="5"/>
  <c r="G12" i="5"/>
  <c r="A12" i="5" s="1"/>
  <c r="B13" i="5"/>
  <c r="C13" i="5"/>
  <c r="D13" i="5"/>
  <c r="E13" i="5"/>
  <c r="F13" i="5"/>
  <c r="G13" i="5"/>
  <c r="A13" i="5" s="1"/>
  <c r="B14" i="5"/>
  <c r="C14" i="5"/>
  <c r="D14" i="5"/>
  <c r="E14" i="5"/>
  <c r="F14" i="5"/>
  <c r="G14" i="5"/>
  <c r="A14" i="5" s="1"/>
  <c r="B15" i="5"/>
  <c r="C15" i="5"/>
  <c r="D15" i="5"/>
  <c r="E15" i="5"/>
  <c r="F15" i="5"/>
  <c r="G15" i="5"/>
  <c r="A15" i="5" s="1"/>
  <c r="B16" i="5"/>
  <c r="C16" i="5"/>
  <c r="D16" i="5"/>
  <c r="E16" i="5"/>
  <c r="F16" i="5"/>
  <c r="G16" i="5"/>
  <c r="A16" i="5" s="1"/>
  <c r="B17" i="5"/>
  <c r="C17" i="5"/>
  <c r="D17" i="5"/>
  <c r="E17" i="5"/>
  <c r="F17" i="5"/>
  <c r="G17" i="5"/>
  <c r="A17" i="5" s="1"/>
  <c r="B18" i="5"/>
  <c r="C18" i="5"/>
  <c r="D18" i="5"/>
  <c r="E18" i="5"/>
  <c r="F18" i="5"/>
  <c r="G18" i="5"/>
  <c r="A18" i="5" s="1"/>
  <c r="B19" i="5"/>
  <c r="C19" i="5"/>
  <c r="D19" i="5"/>
  <c r="E19" i="5"/>
  <c r="F19" i="5"/>
  <c r="G19" i="5"/>
  <c r="A19" i="5" s="1"/>
  <c r="B20" i="5"/>
  <c r="C20" i="5"/>
  <c r="D20" i="5"/>
  <c r="E20" i="5"/>
  <c r="F20" i="5"/>
  <c r="G20" i="5"/>
  <c r="A20" i="5" s="1"/>
  <c r="B21" i="5"/>
  <c r="C21" i="5"/>
  <c r="D21" i="5"/>
  <c r="E21" i="5"/>
  <c r="F21" i="5"/>
  <c r="G21" i="5"/>
  <c r="A21" i="5" s="1"/>
  <c r="B22" i="5"/>
  <c r="C22" i="5"/>
  <c r="D22" i="5"/>
  <c r="E22" i="5"/>
  <c r="F22" i="5"/>
  <c r="G22" i="5"/>
  <c r="A22" i="5" s="1"/>
  <c r="B23" i="5"/>
  <c r="C23" i="5"/>
  <c r="D23" i="5"/>
  <c r="E23" i="5"/>
  <c r="F23" i="5"/>
  <c r="G23" i="5"/>
  <c r="A23" i="5" s="1"/>
  <c r="B24" i="5"/>
  <c r="C24" i="5"/>
  <c r="D24" i="5"/>
  <c r="E24" i="5"/>
  <c r="F24" i="5"/>
  <c r="G24" i="5"/>
  <c r="A24" i="5" s="1"/>
  <c r="B25" i="5"/>
  <c r="C25" i="5"/>
  <c r="D25" i="5"/>
  <c r="E25" i="5"/>
  <c r="F25" i="5"/>
  <c r="G25" i="5"/>
  <c r="A25" i="5" s="1"/>
  <c r="B26" i="5"/>
  <c r="C26" i="5"/>
  <c r="D26" i="5"/>
  <c r="E26" i="5"/>
  <c r="F26" i="5"/>
  <c r="G26" i="5"/>
  <c r="A26" i="5" s="1"/>
  <c r="B27" i="5"/>
  <c r="C27" i="5"/>
  <c r="D27" i="5"/>
  <c r="E27" i="5"/>
  <c r="F27" i="5"/>
  <c r="G27" i="5"/>
  <c r="A27" i="5" s="1"/>
  <c r="B28" i="5"/>
  <c r="C28" i="5"/>
  <c r="D28" i="5"/>
  <c r="E28" i="5"/>
  <c r="F28" i="5"/>
  <c r="G28" i="5"/>
  <c r="A28" i="5" s="1"/>
  <c r="B29" i="5"/>
  <c r="C29" i="5"/>
  <c r="D29" i="5"/>
  <c r="E29" i="5"/>
  <c r="F29" i="5"/>
  <c r="G29" i="5"/>
  <c r="A29" i="5" s="1"/>
  <c r="B30" i="5"/>
  <c r="C30" i="5"/>
  <c r="D30" i="5"/>
  <c r="E30" i="5"/>
  <c r="F30" i="5"/>
  <c r="G30" i="5"/>
  <c r="A30" i="5" s="1"/>
  <c r="B31" i="5"/>
  <c r="C31" i="5"/>
  <c r="D31" i="5"/>
  <c r="E31" i="5"/>
  <c r="F31" i="5"/>
  <c r="G31" i="5"/>
  <c r="A31" i="5" s="1"/>
  <c r="B32" i="5"/>
  <c r="C32" i="5"/>
  <c r="D32" i="5"/>
  <c r="E32" i="5"/>
  <c r="F32" i="5"/>
  <c r="G32" i="5"/>
  <c r="A32" i="5" s="1"/>
  <c r="B33" i="5"/>
  <c r="C33" i="5"/>
  <c r="D33" i="5"/>
  <c r="E33" i="5"/>
  <c r="F33" i="5"/>
  <c r="G33" i="5"/>
  <c r="A33" i="5" s="1"/>
  <c r="B34" i="5"/>
  <c r="C34" i="5"/>
  <c r="D34" i="5"/>
  <c r="E34" i="5"/>
  <c r="F34" i="5"/>
  <c r="G34" i="5"/>
  <c r="A34" i="5" s="1"/>
  <c r="B35" i="5"/>
  <c r="C35" i="5"/>
  <c r="D35" i="5"/>
  <c r="E35" i="5"/>
  <c r="F35" i="5"/>
  <c r="G35" i="5"/>
  <c r="A35" i="5" s="1"/>
  <c r="B36" i="5"/>
  <c r="C36" i="5"/>
  <c r="D36" i="5"/>
  <c r="E36" i="5"/>
  <c r="F36" i="5"/>
  <c r="G36" i="5"/>
  <c r="A36" i="5" s="1"/>
  <c r="B37" i="5"/>
  <c r="C37" i="5"/>
  <c r="D37" i="5"/>
  <c r="E37" i="5"/>
  <c r="F37" i="5"/>
  <c r="G37" i="5"/>
  <c r="A37" i="5" s="1"/>
  <c r="B38" i="5"/>
  <c r="C38" i="5"/>
  <c r="D38" i="5"/>
  <c r="E38" i="5"/>
  <c r="F38" i="5"/>
  <c r="G38" i="5"/>
  <c r="A38" i="5" s="1"/>
  <c r="B39" i="5"/>
  <c r="C39" i="5"/>
  <c r="D39" i="5"/>
  <c r="E39" i="5"/>
  <c r="F39" i="5"/>
  <c r="G39" i="5"/>
  <c r="A39" i="5" s="1"/>
  <c r="B40" i="5"/>
  <c r="C40" i="5"/>
  <c r="D40" i="5"/>
  <c r="E40" i="5"/>
  <c r="F40" i="5"/>
  <c r="G40" i="5"/>
  <c r="A40" i="5" s="1"/>
  <c r="B41" i="5"/>
  <c r="C41" i="5"/>
  <c r="D41" i="5"/>
  <c r="E41" i="5"/>
  <c r="F41" i="5"/>
  <c r="G41" i="5"/>
  <c r="A41" i="5" s="1"/>
  <c r="B42" i="5"/>
  <c r="C42" i="5"/>
  <c r="D42" i="5"/>
  <c r="E42" i="5"/>
  <c r="F42" i="5"/>
  <c r="G42" i="5"/>
  <c r="A42" i="5" s="1"/>
  <c r="B43" i="5"/>
  <c r="C43" i="5"/>
  <c r="D43" i="5"/>
  <c r="E43" i="5"/>
  <c r="F43" i="5"/>
  <c r="G43" i="5"/>
  <c r="A43" i="5" s="1"/>
  <c r="B44" i="5"/>
  <c r="C44" i="5"/>
  <c r="D44" i="5"/>
  <c r="E44" i="5"/>
  <c r="F44" i="5"/>
  <c r="G44" i="5"/>
  <c r="A44" i="5" s="1"/>
  <c r="B45" i="5"/>
  <c r="C45" i="5"/>
  <c r="D45" i="5"/>
  <c r="E45" i="5"/>
  <c r="F45" i="5"/>
  <c r="G45" i="5"/>
  <c r="A45" i="5" s="1"/>
  <c r="B46" i="5"/>
  <c r="C46" i="5"/>
  <c r="D46" i="5"/>
  <c r="E46" i="5"/>
  <c r="F46" i="5"/>
  <c r="G46" i="5"/>
  <c r="A46" i="5" s="1"/>
  <c r="B47" i="5"/>
  <c r="C47" i="5"/>
  <c r="D47" i="5"/>
  <c r="E47" i="5"/>
  <c r="F47" i="5"/>
  <c r="G47" i="5"/>
  <c r="A47" i="5" s="1"/>
  <c r="B48" i="5"/>
  <c r="C48" i="5"/>
  <c r="D48" i="5"/>
  <c r="E48" i="5"/>
  <c r="F48" i="5"/>
  <c r="G48" i="5"/>
  <c r="A48" i="5" s="1"/>
  <c r="B49" i="5"/>
  <c r="C49" i="5"/>
  <c r="D49" i="5"/>
  <c r="E49" i="5"/>
  <c r="F49" i="5"/>
  <c r="G49" i="5"/>
  <c r="A49" i="5" s="1"/>
  <c r="B50" i="5"/>
  <c r="C50" i="5"/>
  <c r="D50" i="5"/>
  <c r="E50" i="5"/>
  <c r="F50" i="5"/>
  <c r="G50" i="5"/>
  <c r="A50" i="5" s="1"/>
  <c r="B51" i="5"/>
  <c r="C51" i="5"/>
  <c r="D51" i="5"/>
  <c r="E51" i="5"/>
  <c r="F51" i="5"/>
  <c r="G51" i="5"/>
  <c r="A51" i="5" s="1"/>
  <c r="B52" i="5"/>
  <c r="C52" i="5"/>
  <c r="D52" i="5"/>
  <c r="E52" i="5"/>
  <c r="F52" i="5"/>
  <c r="G52" i="5"/>
  <c r="A52" i="5" s="1"/>
  <c r="B53" i="5"/>
  <c r="C53" i="5"/>
  <c r="D53" i="5"/>
  <c r="E53" i="5"/>
  <c r="F53" i="5"/>
  <c r="G53" i="5"/>
  <c r="A53" i="5" s="1"/>
  <c r="B54" i="5"/>
  <c r="C54" i="5"/>
  <c r="D54" i="5"/>
  <c r="E54" i="5"/>
  <c r="F54" i="5"/>
  <c r="G54" i="5"/>
  <c r="A54" i="5" s="1"/>
  <c r="B55" i="5"/>
  <c r="C55" i="5"/>
  <c r="D55" i="5"/>
  <c r="E55" i="5"/>
  <c r="F55" i="5"/>
  <c r="G55" i="5"/>
  <c r="A55" i="5" s="1"/>
  <c r="B56" i="5"/>
  <c r="C56" i="5"/>
  <c r="D56" i="5"/>
  <c r="E56" i="5"/>
  <c r="F56" i="5"/>
  <c r="G56" i="5"/>
  <c r="A56" i="5" s="1"/>
  <c r="B57" i="5"/>
  <c r="C57" i="5"/>
  <c r="D57" i="5"/>
  <c r="E57" i="5"/>
  <c r="F57" i="5"/>
  <c r="G57" i="5"/>
  <c r="A57" i="5" s="1"/>
  <c r="B58" i="5"/>
  <c r="C58" i="5"/>
  <c r="D58" i="5"/>
  <c r="E58" i="5"/>
  <c r="F58" i="5"/>
  <c r="G58" i="5"/>
  <c r="A58" i="5" s="1"/>
  <c r="B59" i="5"/>
  <c r="C59" i="5"/>
  <c r="D59" i="5"/>
  <c r="E59" i="5"/>
  <c r="F59" i="5"/>
  <c r="G59" i="5"/>
  <c r="A59" i="5" s="1"/>
  <c r="B60" i="5"/>
  <c r="C60" i="5"/>
  <c r="D60" i="5"/>
  <c r="E60" i="5"/>
  <c r="F60" i="5"/>
  <c r="G60" i="5"/>
  <c r="A60" i="5" s="1"/>
  <c r="B61" i="5"/>
  <c r="C61" i="5"/>
  <c r="D61" i="5"/>
  <c r="E61" i="5"/>
  <c r="F61" i="5"/>
  <c r="G61" i="5"/>
  <c r="A61" i="5" s="1"/>
  <c r="B62" i="5"/>
  <c r="C62" i="5"/>
  <c r="D62" i="5"/>
  <c r="E62" i="5"/>
  <c r="F62" i="5"/>
  <c r="G62" i="5"/>
  <c r="A62" i="5" s="1"/>
  <c r="B63" i="5"/>
  <c r="C63" i="5"/>
  <c r="D63" i="5"/>
  <c r="E63" i="5"/>
  <c r="F63" i="5"/>
  <c r="G63" i="5"/>
  <c r="A63" i="5" s="1"/>
  <c r="B64" i="5"/>
  <c r="C64" i="5"/>
  <c r="D64" i="5"/>
  <c r="E64" i="5"/>
  <c r="F64" i="5"/>
  <c r="G64" i="5"/>
  <c r="A64" i="5" s="1"/>
  <c r="B65" i="5"/>
  <c r="C65" i="5"/>
  <c r="D65" i="5"/>
  <c r="E65" i="5"/>
  <c r="F65" i="5"/>
  <c r="G65" i="5"/>
  <c r="A65" i="5" s="1"/>
  <c r="B66" i="5"/>
  <c r="C66" i="5"/>
  <c r="D66" i="5"/>
  <c r="E66" i="5"/>
  <c r="F66" i="5"/>
  <c r="G66" i="5"/>
  <c r="A66" i="5" s="1"/>
  <c r="B67" i="5"/>
  <c r="C67" i="5"/>
  <c r="D67" i="5"/>
  <c r="E67" i="5"/>
  <c r="F67" i="5"/>
  <c r="G67" i="5"/>
  <c r="A67" i="5" s="1"/>
  <c r="B68" i="5"/>
  <c r="C68" i="5"/>
  <c r="D68" i="5"/>
  <c r="E68" i="5"/>
  <c r="F68" i="5"/>
  <c r="G68" i="5"/>
  <c r="A68" i="5" s="1"/>
  <c r="B69" i="5"/>
  <c r="C69" i="5"/>
  <c r="D69" i="5"/>
  <c r="E69" i="5"/>
  <c r="F69" i="5"/>
  <c r="G69" i="5"/>
  <c r="A69" i="5" s="1"/>
  <c r="B70" i="5"/>
  <c r="C70" i="5"/>
  <c r="D70" i="5"/>
  <c r="E70" i="5"/>
  <c r="F70" i="5"/>
  <c r="G70" i="5"/>
  <c r="A70" i="5" s="1"/>
  <c r="B71" i="5"/>
  <c r="C71" i="5"/>
  <c r="D71" i="5"/>
  <c r="E71" i="5"/>
  <c r="F71" i="5"/>
  <c r="G71" i="5"/>
  <c r="A71" i="5" s="1"/>
  <c r="B72" i="5"/>
  <c r="C72" i="5"/>
  <c r="D72" i="5"/>
  <c r="E72" i="5"/>
  <c r="F72" i="5"/>
  <c r="G72" i="5"/>
  <c r="A72" i="5" s="1"/>
  <c r="B73" i="5"/>
  <c r="C73" i="5"/>
  <c r="D73" i="5"/>
  <c r="E73" i="5"/>
  <c r="F73" i="5"/>
  <c r="G73" i="5"/>
  <c r="A73" i="5" s="1"/>
  <c r="B74" i="5"/>
  <c r="C74" i="5"/>
  <c r="D74" i="5"/>
  <c r="E74" i="5"/>
  <c r="F74" i="5"/>
  <c r="G74" i="5"/>
  <c r="A74" i="5" s="1"/>
  <c r="B75" i="5"/>
  <c r="C75" i="5"/>
  <c r="D75" i="5"/>
  <c r="E75" i="5"/>
  <c r="F75" i="5"/>
  <c r="G75" i="5"/>
  <c r="A75" i="5" s="1"/>
  <c r="B76" i="5"/>
  <c r="C76" i="5"/>
  <c r="D76" i="5"/>
  <c r="E76" i="5"/>
  <c r="F76" i="5"/>
  <c r="G76" i="5"/>
  <c r="A76" i="5" s="1"/>
  <c r="B77" i="5"/>
  <c r="C77" i="5"/>
  <c r="D77" i="5"/>
  <c r="E77" i="5"/>
  <c r="F77" i="5"/>
  <c r="G77" i="5"/>
  <c r="A77" i="5" s="1"/>
  <c r="B78" i="5"/>
  <c r="C78" i="5"/>
  <c r="D78" i="5"/>
  <c r="E78" i="5"/>
  <c r="F78" i="5"/>
  <c r="G78" i="5"/>
  <c r="A78" i="5" s="1"/>
  <c r="B79" i="5"/>
  <c r="C79" i="5"/>
  <c r="D79" i="5"/>
  <c r="E79" i="5"/>
  <c r="F79" i="5"/>
  <c r="G79" i="5"/>
  <c r="A79" i="5" s="1"/>
  <c r="B80" i="5"/>
  <c r="C80" i="5"/>
  <c r="D80" i="5"/>
  <c r="E80" i="5"/>
  <c r="F80" i="5"/>
  <c r="G80" i="5"/>
  <c r="A80" i="5" s="1"/>
  <c r="B81" i="5"/>
  <c r="C81" i="5"/>
  <c r="D81" i="5"/>
  <c r="E81" i="5"/>
  <c r="F81" i="5"/>
  <c r="G81" i="5"/>
  <c r="A81" i="5" s="1"/>
  <c r="B82" i="5"/>
  <c r="C82" i="5"/>
  <c r="D82" i="5"/>
  <c r="E82" i="5"/>
  <c r="F82" i="5"/>
  <c r="G82" i="5"/>
  <c r="A82" i="5" s="1"/>
  <c r="B83" i="5"/>
  <c r="C83" i="5"/>
  <c r="D83" i="5"/>
  <c r="E83" i="5"/>
  <c r="F83" i="5"/>
  <c r="G83" i="5"/>
  <c r="A83" i="5" s="1"/>
  <c r="B84" i="5"/>
  <c r="C84" i="5"/>
  <c r="D84" i="5"/>
  <c r="E84" i="5"/>
  <c r="F84" i="5"/>
  <c r="G84" i="5"/>
  <c r="A84" i="5" s="1"/>
  <c r="B85" i="5"/>
  <c r="C85" i="5"/>
  <c r="D85" i="5"/>
  <c r="E85" i="5"/>
  <c r="F85" i="5"/>
  <c r="G85" i="5"/>
  <c r="A85" i="5" s="1"/>
  <c r="B86" i="5"/>
  <c r="C86" i="5"/>
  <c r="D86" i="5"/>
  <c r="E86" i="5"/>
  <c r="F86" i="5"/>
  <c r="G86" i="5"/>
  <c r="A86" i="5" s="1"/>
  <c r="B87" i="5"/>
  <c r="C87" i="5"/>
  <c r="D87" i="5"/>
  <c r="E87" i="5"/>
  <c r="F87" i="5"/>
  <c r="G87" i="5"/>
  <c r="A87" i="5" s="1"/>
  <c r="B88" i="5"/>
  <c r="C88" i="5"/>
  <c r="D88" i="5"/>
  <c r="E88" i="5"/>
  <c r="F88" i="5"/>
  <c r="G88" i="5"/>
  <c r="A88" i="5" s="1"/>
  <c r="B89" i="5"/>
  <c r="C89" i="5"/>
  <c r="D89" i="5"/>
  <c r="E89" i="5"/>
  <c r="F89" i="5"/>
  <c r="G89" i="5"/>
  <c r="A89" i="5" s="1"/>
  <c r="B90" i="5"/>
  <c r="C90" i="5"/>
  <c r="D90" i="5"/>
  <c r="E90" i="5"/>
  <c r="F90" i="5"/>
  <c r="G90" i="5"/>
  <c r="A90" i="5" s="1"/>
  <c r="B91" i="5"/>
  <c r="C91" i="5"/>
  <c r="D91" i="5"/>
  <c r="E91" i="5"/>
  <c r="F91" i="5"/>
  <c r="G91" i="5"/>
  <c r="A91" i="5" s="1"/>
  <c r="B92" i="5"/>
  <c r="C92" i="5"/>
  <c r="D92" i="5"/>
  <c r="E92" i="5"/>
  <c r="F92" i="5"/>
  <c r="G92" i="5"/>
  <c r="A92" i="5" s="1"/>
  <c r="B93" i="5"/>
  <c r="C93" i="5"/>
  <c r="D93" i="5"/>
  <c r="E93" i="5"/>
  <c r="F93" i="5"/>
  <c r="G93" i="5"/>
  <c r="A93" i="5" s="1"/>
  <c r="B94" i="5"/>
  <c r="C94" i="5"/>
  <c r="D94" i="5"/>
  <c r="E94" i="5"/>
  <c r="F94" i="5"/>
  <c r="G94" i="5"/>
  <c r="A94" i="5" s="1"/>
  <c r="B95" i="5"/>
  <c r="C95" i="5"/>
  <c r="D95" i="5"/>
  <c r="E95" i="5"/>
  <c r="F95" i="5"/>
  <c r="G95" i="5"/>
  <c r="A95" i="5" s="1"/>
  <c r="B96" i="5"/>
  <c r="C96" i="5"/>
  <c r="D96" i="5"/>
  <c r="E96" i="5"/>
  <c r="F96" i="5"/>
  <c r="G96" i="5"/>
  <c r="A96" i="5" s="1"/>
  <c r="B97" i="5"/>
  <c r="C97" i="5"/>
  <c r="D97" i="5"/>
  <c r="E97" i="5"/>
  <c r="F97" i="5"/>
  <c r="G97" i="5"/>
  <c r="A97" i="5" s="1"/>
  <c r="B98" i="5"/>
  <c r="C98" i="5"/>
  <c r="D98" i="5"/>
  <c r="E98" i="5"/>
  <c r="F98" i="5"/>
  <c r="G98" i="5"/>
  <c r="A98" i="5" s="1"/>
  <c r="B99" i="5"/>
  <c r="C99" i="5"/>
  <c r="D99" i="5"/>
  <c r="E99" i="5"/>
  <c r="F99" i="5"/>
  <c r="G99" i="5"/>
  <c r="A99" i="5" s="1"/>
  <c r="B100" i="5"/>
  <c r="C100" i="5"/>
  <c r="D100" i="5"/>
  <c r="E100" i="5"/>
  <c r="F100" i="5"/>
  <c r="G100" i="5"/>
  <c r="A100" i="5" s="1"/>
  <c r="B101" i="5"/>
  <c r="C101" i="5"/>
  <c r="D101" i="5"/>
  <c r="E101" i="5"/>
  <c r="F101" i="5"/>
  <c r="G101" i="5"/>
  <c r="A101" i="5" s="1"/>
  <c r="B102" i="5"/>
  <c r="C102" i="5"/>
  <c r="D102" i="5"/>
  <c r="E102" i="5"/>
  <c r="F102" i="5"/>
  <c r="G102" i="5"/>
  <c r="A102" i="5" s="1"/>
  <c r="B103" i="5"/>
  <c r="C103" i="5"/>
  <c r="D103" i="5"/>
  <c r="E103" i="5"/>
  <c r="F103" i="5"/>
  <c r="G103" i="5"/>
  <c r="A103" i="5" s="1"/>
  <c r="B104" i="5"/>
  <c r="C104" i="5"/>
  <c r="D104" i="5"/>
  <c r="E104" i="5"/>
  <c r="F104" i="5"/>
  <c r="G104" i="5"/>
  <c r="A104" i="5" s="1"/>
  <c r="B105" i="5"/>
  <c r="C105" i="5"/>
  <c r="D105" i="5"/>
  <c r="E105" i="5"/>
  <c r="F105" i="5"/>
  <c r="G105" i="5"/>
  <c r="A105" i="5" s="1"/>
  <c r="B106" i="5"/>
  <c r="C106" i="5"/>
  <c r="D106" i="5"/>
  <c r="E106" i="5"/>
  <c r="F106" i="5"/>
  <c r="G106" i="5"/>
  <c r="A106" i="5" s="1"/>
  <c r="B107" i="5"/>
  <c r="C107" i="5"/>
  <c r="D107" i="5"/>
  <c r="E107" i="5"/>
  <c r="F107" i="5"/>
  <c r="G107" i="5"/>
  <c r="A107" i="5" s="1"/>
  <c r="B108" i="5"/>
  <c r="C108" i="5"/>
  <c r="D108" i="5"/>
  <c r="E108" i="5"/>
  <c r="F108" i="5"/>
  <c r="G108" i="5"/>
  <c r="A108" i="5" s="1"/>
  <c r="B109" i="5"/>
  <c r="C109" i="5"/>
  <c r="D109" i="5"/>
  <c r="E109" i="5"/>
  <c r="F109" i="5"/>
  <c r="G109" i="5"/>
  <c r="A109" i="5" s="1"/>
  <c r="B110" i="5"/>
  <c r="C110" i="5"/>
  <c r="D110" i="5"/>
  <c r="E110" i="5"/>
  <c r="F110" i="5"/>
  <c r="G110" i="5"/>
  <c r="A110" i="5" s="1"/>
  <c r="B111" i="5"/>
  <c r="C111" i="5"/>
  <c r="D111" i="5"/>
  <c r="E111" i="5"/>
  <c r="F111" i="5"/>
  <c r="G111" i="5"/>
  <c r="A111" i="5" s="1"/>
  <c r="B112" i="5"/>
  <c r="C112" i="5"/>
  <c r="D112" i="5"/>
  <c r="E112" i="5"/>
  <c r="F112" i="5"/>
  <c r="G112" i="5"/>
  <c r="A112" i="5" s="1"/>
  <c r="B113" i="5"/>
  <c r="C113" i="5"/>
  <c r="D113" i="5"/>
  <c r="E113" i="5"/>
  <c r="F113" i="5"/>
  <c r="G113" i="5"/>
  <c r="A113" i="5" s="1"/>
  <c r="B114" i="5"/>
  <c r="C114" i="5"/>
  <c r="D114" i="5"/>
  <c r="E114" i="5"/>
  <c r="F114" i="5"/>
  <c r="G114" i="5"/>
  <c r="A114" i="5" s="1"/>
  <c r="B115" i="5"/>
  <c r="C115" i="5"/>
  <c r="D115" i="5"/>
  <c r="E115" i="5"/>
  <c r="F115" i="5"/>
  <c r="G115" i="5"/>
  <c r="A115" i="5" s="1"/>
  <c r="B116" i="5"/>
  <c r="C116" i="5"/>
  <c r="D116" i="5"/>
  <c r="E116" i="5"/>
  <c r="F116" i="5"/>
  <c r="G116" i="5"/>
  <c r="A116" i="5" s="1"/>
  <c r="B117" i="5"/>
  <c r="C117" i="5"/>
  <c r="D117" i="5"/>
  <c r="E117" i="5"/>
  <c r="F117" i="5"/>
  <c r="G117" i="5"/>
  <c r="A117" i="5" s="1"/>
  <c r="B118" i="5"/>
  <c r="C118" i="5"/>
  <c r="D118" i="5"/>
  <c r="E118" i="5"/>
  <c r="F118" i="5"/>
  <c r="G118" i="5"/>
  <c r="A118" i="5" s="1"/>
  <c r="B119" i="5"/>
  <c r="C119" i="5"/>
  <c r="D119" i="5"/>
  <c r="E119" i="5"/>
  <c r="F119" i="5"/>
  <c r="G119" i="5"/>
  <c r="A119" i="5" s="1"/>
  <c r="B120" i="5"/>
  <c r="C120" i="5"/>
  <c r="D120" i="5"/>
  <c r="E120" i="5"/>
  <c r="F120" i="5"/>
  <c r="G120" i="5"/>
  <c r="A120" i="5" s="1"/>
  <c r="B121" i="5"/>
  <c r="C121" i="5"/>
  <c r="D121" i="5"/>
  <c r="E121" i="5"/>
  <c r="F121" i="5"/>
  <c r="G121" i="5"/>
  <c r="A121" i="5" s="1"/>
  <c r="B122" i="5"/>
  <c r="C122" i="5"/>
  <c r="D122" i="5"/>
  <c r="E122" i="5"/>
  <c r="F122" i="5"/>
  <c r="G122" i="5"/>
  <c r="A122" i="5" s="1"/>
  <c r="B123" i="5"/>
  <c r="C123" i="5"/>
  <c r="D123" i="5"/>
  <c r="E123" i="5"/>
  <c r="F123" i="5"/>
  <c r="G123" i="5"/>
  <c r="A123" i="5" s="1"/>
  <c r="B124" i="5"/>
  <c r="C124" i="5"/>
  <c r="D124" i="5"/>
  <c r="E124" i="5"/>
  <c r="F124" i="5"/>
  <c r="G124" i="5"/>
  <c r="A124" i="5" s="1"/>
  <c r="B125" i="5"/>
  <c r="C125" i="5"/>
  <c r="D125" i="5"/>
  <c r="E125" i="5"/>
  <c r="F125" i="5"/>
  <c r="G125" i="5"/>
  <c r="A125" i="5" s="1"/>
  <c r="B126" i="5"/>
  <c r="C126" i="5"/>
  <c r="D126" i="5"/>
  <c r="E126" i="5"/>
  <c r="F126" i="5"/>
  <c r="G126" i="5"/>
  <c r="A126" i="5" s="1"/>
  <c r="B127" i="5"/>
  <c r="C127" i="5"/>
  <c r="D127" i="5"/>
  <c r="E127" i="5"/>
  <c r="F127" i="5"/>
  <c r="G127" i="5"/>
  <c r="A127" i="5" s="1"/>
  <c r="B128" i="5"/>
  <c r="C128" i="5"/>
  <c r="D128" i="5"/>
  <c r="E128" i="5"/>
  <c r="F128" i="5"/>
  <c r="G128" i="5"/>
  <c r="A128" i="5" s="1"/>
  <c r="B129" i="5"/>
  <c r="C129" i="5"/>
  <c r="D129" i="5"/>
  <c r="E129" i="5"/>
  <c r="F129" i="5"/>
  <c r="G129" i="5"/>
  <c r="A129" i="5" s="1"/>
  <c r="B130" i="5"/>
  <c r="C130" i="5"/>
  <c r="D130" i="5"/>
  <c r="E130" i="5"/>
  <c r="F130" i="5"/>
  <c r="G130" i="5"/>
  <c r="A130" i="5" s="1"/>
  <c r="B131" i="5"/>
  <c r="C131" i="5"/>
  <c r="D131" i="5"/>
  <c r="E131" i="5"/>
  <c r="F131" i="5"/>
  <c r="G131" i="5"/>
  <c r="A131" i="5" s="1"/>
  <c r="B132" i="5"/>
  <c r="C132" i="5"/>
  <c r="D132" i="5"/>
  <c r="E132" i="5"/>
  <c r="F132" i="5"/>
  <c r="G132" i="5"/>
  <c r="A132" i="5" s="1"/>
  <c r="B133" i="5"/>
  <c r="C133" i="5"/>
  <c r="D133" i="5"/>
  <c r="E133" i="5"/>
  <c r="F133" i="5"/>
  <c r="G133" i="5"/>
  <c r="A133" i="5" s="1"/>
  <c r="B134" i="5"/>
  <c r="C134" i="5"/>
  <c r="D134" i="5"/>
  <c r="E134" i="5"/>
  <c r="F134" i="5"/>
  <c r="G134" i="5"/>
  <c r="A134" i="5" s="1"/>
  <c r="B135" i="5"/>
  <c r="C135" i="5"/>
  <c r="D135" i="5"/>
  <c r="E135" i="5"/>
  <c r="F135" i="5"/>
  <c r="G135" i="5"/>
  <c r="A135" i="5" s="1"/>
  <c r="B136" i="5"/>
  <c r="C136" i="5"/>
  <c r="D136" i="5"/>
  <c r="E136" i="5"/>
  <c r="F136" i="5"/>
  <c r="G136" i="5"/>
  <c r="A136" i="5" s="1"/>
  <c r="B137" i="5"/>
  <c r="C137" i="5"/>
  <c r="D137" i="5"/>
  <c r="E137" i="5"/>
  <c r="F137" i="5"/>
  <c r="G137" i="5"/>
  <c r="A137" i="5" s="1"/>
  <c r="B138" i="5"/>
  <c r="C138" i="5"/>
  <c r="D138" i="5"/>
  <c r="E138" i="5"/>
  <c r="F138" i="5"/>
  <c r="G138" i="5"/>
  <c r="A138" i="5" s="1"/>
  <c r="B139" i="5"/>
  <c r="C139" i="5"/>
  <c r="D139" i="5"/>
  <c r="E139" i="5"/>
  <c r="F139" i="5"/>
  <c r="G139" i="5"/>
  <c r="A139" i="5" s="1"/>
  <c r="B140" i="5"/>
  <c r="C140" i="5"/>
  <c r="D140" i="5"/>
  <c r="E140" i="5"/>
  <c r="F140" i="5"/>
  <c r="G140" i="5"/>
  <c r="A140" i="5" s="1"/>
  <c r="B141" i="5"/>
  <c r="C141" i="5"/>
  <c r="D141" i="5"/>
  <c r="E141" i="5"/>
  <c r="F141" i="5"/>
  <c r="G141" i="5"/>
  <c r="A141" i="5" s="1"/>
  <c r="B142" i="5"/>
  <c r="C142" i="5"/>
  <c r="D142" i="5"/>
  <c r="E142" i="5"/>
  <c r="F142" i="5"/>
  <c r="G142" i="5"/>
  <c r="A142" i="5" s="1"/>
  <c r="B143" i="5"/>
  <c r="C143" i="5"/>
  <c r="D143" i="5"/>
  <c r="E143" i="5"/>
  <c r="F143" i="5"/>
  <c r="G143" i="5"/>
  <c r="A143" i="5" s="1"/>
  <c r="B144" i="5"/>
  <c r="C144" i="5"/>
  <c r="D144" i="5"/>
  <c r="E144" i="5"/>
  <c r="F144" i="5"/>
  <c r="G144" i="5"/>
  <c r="A144" i="5" s="1"/>
  <c r="B145" i="5"/>
  <c r="C145" i="5"/>
  <c r="D145" i="5"/>
  <c r="E145" i="5"/>
  <c r="F145" i="5"/>
  <c r="G145" i="5"/>
  <c r="A145" i="5" s="1"/>
  <c r="B146" i="5"/>
  <c r="C146" i="5"/>
  <c r="D146" i="5"/>
  <c r="E146" i="5"/>
  <c r="F146" i="5"/>
  <c r="G146" i="5"/>
  <c r="A146" i="5" s="1"/>
  <c r="B147" i="5"/>
  <c r="C147" i="5"/>
  <c r="D147" i="5"/>
  <c r="E147" i="5"/>
  <c r="F147" i="5"/>
  <c r="G147" i="5"/>
  <c r="A147" i="5" s="1"/>
  <c r="B148" i="5"/>
  <c r="C148" i="5"/>
  <c r="D148" i="5"/>
  <c r="E148" i="5"/>
  <c r="F148" i="5"/>
  <c r="G148" i="5"/>
  <c r="A148" i="5" s="1"/>
  <c r="B149" i="5"/>
  <c r="C149" i="5"/>
  <c r="D149" i="5"/>
  <c r="E149" i="5"/>
  <c r="F149" i="5"/>
  <c r="G149" i="5"/>
  <c r="A149" i="5" s="1"/>
  <c r="B150" i="5"/>
  <c r="C150" i="5"/>
  <c r="D150" i="5"/>
  <c r="E150" i="5"/>
  <c r="F150" i="5"/>
  <c r="G150" i="5"/>
  <c r="A150" i="5" s="1"/>
  <c r="B151" i="5"/>
  <c r="C151" i="5"/>
  <c r="D151" i="5"/>
  <c r="E151" i="5"/>
  <c r="F151" i="5"/>
  <c r="G151" i="5"/>
  <c r="A151" i="5" s="1"/>
  <c r="B152" i="5"/>
  <c r="C152" i="5"/>
  <c r="D152" i="5"/>
  <c r="E152" i="5"/>
  <c r="F152" i="5"/>
  <c r="G152" i="5"/>
  <c r="A152" i="5" s="1"/>
  <c r="B153" i="5"/>
  <c r="C153" i="5"/>
  <c r="D153" i="5"/>
  <c r="E153" i="5"/>
  <c r="F153" i="5"/>
  <c r="G153" i="5"/>
  <c r="A153" i="5" s="1"/>
  <c r="B154" i="5"/>
  <c r="C154" i="5"/>
  <c r="D154" i="5"/>
  <c r="E154" i="5"/>
  <c r="F154" i="5"/>
  <c r="G154" i="5"/>
  <c r="A154" i="5" s="1"/>
  <c r="B155" i="5"/>
  <c r="C155" i="5"/>
  <c r="D155" i="5"/>
  <c r="E155" i="5"/>
  <c r="F155" i="5"/>
  <c r="G155" i="5"/>
  <c r="A155" i="5" s="1"/>
  <c r="B156" i="5"/>
  <c r="C156" i="5"/>
  <c r="D156" i="5"/>
  <c r="E156" i="5"/>
  <c r="F156" i="5"/>
  <c r="G156" i="5"/>
  <c r="A156" i="5" s="1"/>
  <c r="B157" i="5"/>
  <c r="C157" i="5"/>
  <c r="D157" i="5"/>
  <c r="E157" i="5"/>
  <c r="F157" i="5"/>
  <c r="G157" i="5"/>
  <c r="A157" i="5" s="1"/>
  <c r="B158" i="5"/>
  <c r="C158" i="5"/>
  <c r="D158" i="5"/>
  <c r="E158" i="5"/>
  <c r="F158" i="5"/>
  <c r="G158" i="5"/>
  <c r="A158" i="5" s="1"/>
  <c r="B159" i="5"/>
  <c r="C159" i="5"/>
  <c r="D159" i="5"/>
  <c r="E159" i="5"/>
  <c r="F159" i="5"/>
  <c r="G159" i="5"/>
  <c r="A159" i="5" s="1"/>
  <c r="B160" i="5"/>
  <c r="C160" i="5"/>
  <c r="D160" i="5"/>
  <c r="E160" i="5"/>
  <c r="F160" i="5"/>
  <c r="G160" i="5"/>
  <c r="A160" i="5" s="1"/>
  <c r="B161" i="5"/>
  <c r="C161" i="5"/>
  <c r="D161" i="5"/>
  <c r="E161" i="5"/>
  <c r="F161" i="5"/>
  <c r="G161" i="5"/>
  <c r="A161" i="5" s="1"/>
  <c r="B162" i="5"/>
  <c r="C162" i="5"/>
  <c r="D162" i="5"/>
  <c r="E162" i="5"/>
  <c r="F162" i="5"/>
  <c r="G162" i="5"/>
  <c r="A162" i="5" s="1"/>
  <c r="B163" i="5"/>
  <c r="C163" i="5"/>
  <c r="D163" i="5"/>
  <c r="E163" i="5"/>
  <c r="F163" i="5"/>
  <c r="G163" i="5"/>
  <c r="A163" i="5" s="1"/>
  <c r="B164" i="5"/>
  <c r="C164" i="5"/>
  <c r="D164" i="5"/>
  <c r="E164" i="5"/>
  <c r="F164" i="5"/>
  <c r="G164" i="5"/>
  <c r="A164" i="5" s="1"/>
  <c r="B165" i="5"/>
  <c r="C165" i="5"/>
  <c r="D165" i="5"/>
  <c r="E165" i="5"/>
  <c r="F165" i="5"/>
  <c r="G165" i="5"/>
  <c r="A165" i="5" s="1"/>
  <c r="B166" i="5"/>
  <c r="C166" i="5"/>
  <c r="D166" i="5"/>
  <c r="E166" i="5"/>
  <c r="F166" i="5"/>
  <c r="G166" i="5"/>
  <c r="A166" i="5" s="1"/>
  <c r="B167" i="5"/>
  <c r="C167" i="5"/>
  <c r="D167" i="5"/>
  <c r="E167" i="5"/>
  <c r="F167" i="5"/>
  <c r="G167" i="5"/>
  <c r="A167" i="5" s="1"/>
  <c r="B168" i="5"/>
  <c r="C168" i="5"/>
  <c r="D168" i="5"/>
  <c r="E168" i="5"/>
  <c r="F168" i="5"/>
  <c r="G168" i="5"/>
  <c r="A168" i="5" s="1"/>
  <c r="B169" i="5"/>
  <c r="C169" i="5"/>
  <c r="D169" i="5"/>
  <c r="E169" i="5"/>
  <c r="F169" i="5"/>
  <c r="G169" i="5"/>
  <c r="A169" i="5" s="1"/>
  <c r="B170" i="5"/>
  <c r="C170" i="5"/>
  <c r="D170" i="5"/>
  <c r="E170" i="5"/>
  <c r="F170" i="5"/>
  <c r="G170" i="5"/>
  <c r="A170" i="5" s="1"/>
  <c r="B171" i="5"/>
  <c r="C171" i="5"/>
  <c r="D171" i="5"/>
  <c r="E171" i="5"/>
  <c r="F171" i="5"/>
  <c r="G171" i="5"/>
  <c r="A171" i="5" s="1"/>
  <c r="B172" i="5"/>
  <c r="C172" i="5"/>
  <c r="D172" i="5"/>
  <c r="E172" i="5"/>
  <c r="F172" i="5"/>
  <c r="G172" i="5"/>
  <c r="A172" i="5" s="1"/>
  <c r="B173" i="5"/>
  <c r="C173" i="5"/>
  <c r="D173" i="5"/>
  <c r="E173" i="5"/>
  <c r="F173" i="5"/>
  <c r="G173" i="5"/>
  <c r="A173" i="5" s="1"/>
  <c r="B174" i="5"/>
  <c r="C174" i="5"/>
  <c r="D174" i="5"/>
  <c r="E174" i="5"/>
  <c r="F174" i="5"/>
  <c r="G174" i="5"/>
  <c r="A174" i="5" s="1"/>
  <c r="B175" i="5"/>
  <c r="C175" i="5"/>
  <c r="D175" i="5"/>
  <c r="E175" i="5"/>
  <c r="F175" i="5"/>
  <c r="G175" i="5"/>
  <c r="A175" i="5" s="1"/>
  <c r="B176" i="5"/>
  <c r="C176" i="5"/>
  <c r="D176" i="5"/>
  <c r="E176" i="5"/>
  <c r="F176" i="5"/>
  <c r="G176" i="5"/>
  <c r="A176" i="5" s="1"/>
  <c r="B177" i="5"/>
  <c r="C177" i="5"/>
  <c r="D177" i="5"/>
  <c r="E177" i="5"/>
  <c r="F177" i="5"/>
  <c r="G177" i="5"/>
  <c r="A177" i="5" s="1"/>
  <c r="B178" i="5"/>
  <c r="C178" i="5"/>
  <c r="D178" i="5"/>
  <c r="E178" i="5"/>
  <c r="F178" i="5"/>
  <c r="G178" i="5"/>
  <c r="A178" i="5" s="1"/>
  <c r="B179" i="5"/>
  <c r="C179" i="5"/>
  <c r="D179" i="5"/>
  <c r="E179" i="5"/>
  <c r="F179" i="5"/>
  <c r="G179" i="5"/>
  <c r="A179" i="5" s="1"/>
  <c r="B180" i="5"/>
  <c r="C180" i="5"/>
  <c r="D180" i="5"/>
  <c r="E180" i="5"/>
  <c r="F180" i="5"/>
  <c r="G180" i="5"/>
  <c r="A180" i="5" s="1"/>
  <c r="B181" i="5"/>
  <c r="C181" i="5"/>
  <c r="D181" i="5"/>
  <c r="E181" i="5"/>
  <c r="F181" i="5"/>
  <c r="G181" i="5"/>
  <c r="A181" i="5" s="1"/>
  <c r="B182" i="5"/>
  <c r="C182" i="5"/>
  <c r="D182" i="5"/>
  <c r="E182" i="5"/>
  <c r="F182" i="5"/>
  <c r="G182" i="5"/>
  <c r="A182" i="5" s="1"/>
  <c r="B183" i="5"/>
  <c r="C183" i="5"/>
  <c r="D183" i="5"/>
  <c r="E183" i="5"/>
  <c r="F183" i="5"/>
  <c r="G183" i="5"/>
  <c r="A183" i="5" s="1"/>
  <c r="B184" i="5"/>
  <c r="C184" i="5"/>
  <c r="D184" i="5"/>
  <c r="E184" i="5"/>
  <c r="F184" i="5"/>
  <c r="G184" i="5"/>
  <c r="A184" i="5" s="1"/>
  <c r="B185" i="5"/>
  <c r="C185" i="5"/>
  <c r="D185" i="5"/>
  <c r="E185" i="5"/>
  <c r="F185" i="5"/>
  <c r="G185" i="5"/>
  <c r="A185" i="5" s="1"/>
  <c r="B186" i="5"/>
  <c r="C186" i="5"/>
  <c r="D186" i="5"/>
  <c r="E186" i="5"/>
  <c r="F186" i="5"/>
  <c r="G186" i="5"/>
  <c r="A186" i="5" s="1"/>
  <c r="B187" i="5"/>
  <c r="C187" i="5"/>
  <c r="D187" i="5"/>
  <c r="E187" i="5"/>
  <c r="F187" i="5"/>
  <c r="G187" i="5"/>
  <c r="A187" i="5" s="1"/>
  <c r="B188" i="5"/>
  <c r="C188" i="5"/>
  <c r="D188" i="5"/>
  <c r="E188" i="5"/>
  <c r="F188" i="5"/>
  <c r="G188" i="5"/>
  <c r="A188" i="5" s="1"/>
  <c r="B189" i="5"/>
  <c r="C189" i="5"/>
  <c r="D189" i="5"/>
  <c r="E189" i="5"/>
  <c r="F189" i="5"/>
  <c r="G189" i="5"/>
  <c r="A189" i="5" s="1"/>
  <c r="B190" i="5"/>
  <c r="C190" i="5"/>
  <c r="D190" i="5"/>
  <c r="E190" i="5"/>
  <c r="F190" i="5"/>
  <c r="G190" i="5"/>
  <c r="A190" i="5" s="1"/>
  <c r="B191" i="5"/>
  <c r="C191" i="5"/>
  <c r="D191" i="5"/>
  <c r="E191" i="5"/>
  <c r="F191" i="5"/>
  <c r="G191" i="5"/>
  <c r="A191" i="5" s="1"/>
  <c r="B192" i="5"/>
  <c r="C192" i="5"/>
  <c r="D192" i="5"/>
  <c r="E192" i="5"/>
  <c r="F192" i="5"/>
  <c r="G192" i="5"/>
  <c r="A192" i="5" s="1"/>
  <c r="B193" i="5"/>
  <c r="C193" i="5"/>
  <c r="D193" i="5"/>
  <c r="E193" i="5"/>
  <c r="F193" i="5"/>
  <c r="G193" i="5"/>
  <c r="A193" i="5" s="1"/>
  <c r="B194" i="5"/>
  <c r="C194" i="5"/>
  <c r="D194" i="5"/>
  <c r="E194" i="5"/>
  <c r="F194" i="5"/>
  <c r="G194" i="5"/>
  <c r="A194" i="5" s="1"/>
  <c r="B195" i="5"/>
  <c r="C195" i="5"/>
  <c r="D195" i="5"/>
  <c r="E195" i="5"/>
  <c r="F195" i="5"/>
  <c r="G195" i="5"/>
  <c r="A195" i="5" s="1"/>
  <c r="B196" i="5"/>
  <c r="C196" i="5"/>
  <c r="D196" i="5"/>
  <c r="E196" i="5"/>
  <c r="F196" i="5"/>
  <c r="G196" i="5"/>
  <c r="A196" i="5" s="1"/>
  <c r="B197" i="5"/>
  <c r="C197" i="5"/>
  <c r="D197" i="5"/>
  <c r="E197" i="5"/>
  <c r="F197" i="5"/>
  <c r="G197" i="5"/>
  <c r="A197" i="5" s="1"/>
  <c r="B198" i="5"/>
  <c r="C198" i="5"/>
  <c r="D198" i="5"/>
  <c r="E198" i="5"/>
  <c r="F198" i="5"/>
  <c r="G198" i="5"/>
  <c r="A198" i="5" s="1"/>
  <c r="B199" i="5"/>
  <c r="C199" i="5"/>
  <c r="D199" i="5"/>
  <c r="E199" i="5"/>
  <c r="F199" i="5"/>
  <c r="G199" i="5"/>
  <c r="A199" i="5" s="1"/>
  <c r="B200" i="5"/>
  <c r="C200" i="5"/>
  <c r="D200" i="5"/>
  <c r="E200" i="5"/>
  <c r="F200" i="5"/>
  <c r="G200" i="5"/>
  <c r="A200" i="5" s="1"/>
  <c r="B201" i="5"/>
  <c r="C201" i="5"/>
  <c r="D201" i="5"/>
  <c r="E201" i="5"/>
  <c r="F201" i="5"/>
  <c r="G201" i="5"/>
  <c r="A201" i="5" s="1"/>
  <c r="B202" i="5"/>
  <c r="C202" i="5"/>
  <c r="D202" i="5"/>
  <c r="E202" i="5"/>
  <c r="F202" i="5"/>
  <c r="G202" i="5"/>
  <c r="A202" i="5" s="1"/>
  <c r="B203" i="5"/>
  <c r="C203" i="5"/>
  <c r="D203" i="5"/>
  <c r="E203" i="5"/>
  <c r="F203" i="5"/>
  <c r="G203" i="5"/>
  <c r="A203" i="5" s="1"/>
  <c r="B204" i="5"/>
  <c r="C204" i="5"/>
  <c r="D204" i="5"/>
  <c r="E204" i="5"/>
  <c r="F204" i="5"/>
  <c r="G204" i="5"/>
  <c r="A204" i="5" s="1"/>
  <c r="B205" i="5"/>
  <c r="C205" i="5"/>
  <c r="D205" i="5"/>
  <c r="E205" i="5"/>
  <c r="F205" i="5"/>
  <c r="G205" i="5"/>
  <c r="A205" i="5" s="1"/>
  <c r="B206" i="5"/>
  <c r="C206" i="5"/>
  <c r="D206" i="5"/>
  <c r="E206" i="5"/>
  <c r="F206" i="5"/>
  <c r="G206" i="5"/>
  <c r="A206" i="5" s="1"/>
  <c r="B207" i="5"/>
  <c r="C207" i="5"/>
  <c r="D207" i="5"/>
  <c r="E207" i="5"/>
  <c r="F207" i="5"/>
  <c r="G207" i="5"/>
  <c r="A207" i="5" s="1"/>
  <c r="B208" i="5"/>
  <c r="C208" i="5"/>
  <c r="D208" i="5"/>
  <c r="E208" i="5"/>
  <c r="F208" i="5"/>
  <c r="G208" i="5"/>
  <c r="A208" i="5" s="1"/>
  <c r="B209" i="5"/>
  <c r="C209" i="5"/>
  <c r="D209" i="5"/>
  <c r="E209" i="5"/>
  <c r="F209" i="5"/>
  <c r="G209" i="5"/>
  <c r="A209" i="5" s="1"/>
  <c r="B210" i="5"/>
  <c r="C210" i="5"/>
  <c r="D210" i="5"/>
  <c r="E210" i="5"/>
  <c r="F210" i="5"/>
  <c r="G210" i="5"/>
  <c r="A210" i="5" s="1"/>
  <c r="B211" i="5"/>
  <c r="C211" i="5"/>
  <c r="D211" i="5"/>
  <c r="E211" i="5"/>
  <c r="F211" i="5"/>
  <c r="G211" i="5"/>
  <c r="A211" i="5" s="1"/>
  <c r="B212" i="5"/>
  <c r="C212" i="5"/>
  <c r="D212" i="5"/>
  <c r="E212" i="5"/>
  <c r="F212" i="5"/>
  <c r="G212" i="5"/>
  <c r="A212" i="5" s="1"/>
  <c r="B213" i="5"/>
  <c r="C213" i="5"/>
  <c r="D213" i="5"/>
  <c r="E213" i="5"/>
  <c r="F213" i="5"/>
  <c r="G213" i="5"/>
  <c r="A213" i="5" s="1"/>
  <c r="B214" i="5"/>
  <c r="C214" i="5"/>
  <c r="D214" i="5"/>
  <c r="E214" i="5"/>
  <c r="F214" i="5"/>
  <c r="G214" i="5"/>
  <c r="A214" i="5" s="1"/>
  <c r="B215" i="5"/>
  <c r="C215" i="5"/>
  <c r="D215" i="5"/>
  <c r="E215" i="5"/>
  <c r="F215" i="5"/>
  <c r="G215" i="5"/>
  <c r="A215" i="5" s="1"/>
  <c r="B216" i="5"/>
  <c r="C216" i="5"/>
  <c r="D216" i="5"/>
  <c r="E216" i="5"/>
  <c r="F216" i="5"/>
  <c r="G216" i="5"/>
  <c r="A216" i="5" s="1"/>
  <c r="B217" i="5"/>
  <c r="C217" i="5"/>
  <c r="D217" i="5"/>
  <c r="E217" i="5"/>
  <c r="F217" i="5"/>
  <c r="G217" i="5"/>
  <c r="A217" i="5" s="1"/>
  <c r="B218" i="5"/>
  <c r="C218" i="5"/>
  <c r="D218" i="5"/>
  <c r="E218" i="5"/>
  <c r="F218" i="5"/>
  <c r="G218" i="5"/>
  <c r="A218" i="5" s="1"/>
  <c r="B219" i="5"/>
  <c r="C219" i="5"/>
  <c r="D219" i="5"/>
  <c r="E219" i="5"/>
  <c r="F219" i="5"/>
  <c r="G219" i="5"/>
  <c r="A219" i="5" s="1"/>
  <c r="B220" i="5"/>
  <c r="C220" i="5"/>
  <c r="D220" i="5"/>
  <c r="E220" i="5"/>
  <c r="F220" i="5"/>
  <c r="G220" i="5"/>
  <c r="A220" i="5" s="1"/>
  <c r="B221" i="5"/>
  <c r="C221" i="5"/>
  <c r="D221" i="5"/>
  <c r="E221" i="5"/>
  <c r="F221" i="5"/>
  <c r="G221" i="5"/>
  <c r="A221" i="5" s="1"/>
  <c r="B222" i="5"/>
  <c r="C222" i="5"/>
  <c r="D222" i="5"/>
  <c r="E222" i="5"/>
  <c r="F222" i="5"/>
  <c r="G222" i="5"/>
  <c r="A222" i="5" s="1"/>
  <c r="B223" i="5"/>
  <c r="C223" i="5"/>
  <c r="D223" i="5"/>
  <c r="E223" i="5"/>
  <c r="F223" i="5"/>
  <c r="G223" i="5"/>
  <c r="A223" i="5" s="1"/>
  <c r="B224" i="5"/>
  <c r="C224" i="5"/>
  <c r="D224" i="5"/>
  <c r="E224" i="5"/>
  <c r="F224" i="5"/>
  <c r="G224" i="5"/>
  <c r="A224" i="5" s="1"/>
  <c r="B225" i="5"/>
  <c r="C225" i="5"/>
  <c r="D225" i="5"/>
  <c r="E225" i="5"/>
  <c r="F225" i="5"/>
  <c r="G225" i="5"/>
  <c r="A225" i="5" s="1"/>
  <c r="B226" i="5"/>
  <c r="C226" i="5"/>
  <c r="D226" i="5"/>
  <c r="E226" i="5"/>
  <c r="F226" i="5"/>
  <c r="G226" i="5"/>
  <c r="A226" i="5" s="1"/>
  <c r="B227" i="5"/>
  <c r="C227" i="5"/>
  <c r="D227" i="5"/>
  <c r="E227" i="5"/>
  <c r="F227" i="5"/>
  <c r="G227" i="5"/>
  <c r="A227" i="5" s="1"/>
  <c r="B228" i="5"/>
  <c r="C228" i="5"/>
  <c r="D228" i="5"/>
  <c r="E228" i="5"/>
  <c r="F228" i="5"/>
  <c r="G228" i="5"/>
  <c r="A228" i="5" s="1"/>
  <c r="B229" i="5"/>
  <c r="C229" i="5"/>
  <c r="D229" i="5"/>
  <c r="E229" i="5"/>
  <c r="F229" i="5"/>
  <c r="G229" i="5"/>
  <c r="A229" i="5" s="1"/>
  <c r="B230" i="5"/>
  <c r="C230" i="5"/>
  <c r="D230" i="5"/>
  <c r="E230" i="5"/>
  <c r="F230" i="5"/>
  <c r="G230" i="5"/>
  <c r="A230" i="5" s="1"/>
  <c r="B231" i="5"/>
  <c r="C231" i="5"/>
  <c r="D231" i="5"/>
  <c r="E231" i="5"/>
  <c r="F231" i="5"/>
  <c r="G231" i="5"/>
  <c r="A231" i="5" s="1"/>
  <c r="B232" i="5"/>
  <c r="C232" i="5"/>
  <c r="D232" i="5"/>
  <c r="E232" i="5"/>
  <c r="F232" i="5"/>
  <c r="G232" i="5"/>
  <c r="A232" i="5" s="1"/>
  <c r="B233" i="5"/>
  <c r="C233" i="5"/>
  <c r="D233" i="5"/>
  <c r="E233" i="5"/>
  <c r="F233" i="5"/>
  <c r="G233" i="5"/>
  <c r="A233" i="5" s="1"/>
  <c r="B234" i="5"/>
  <c r="C234" i="5"/>
  <c r="D234" i="5"/>
  <c r="E234" i="5"/>
  <c r="F234" i="5"/>
  <c r="G234" i="5"/>
  <c r="A234" i="5" s="1"/>
  <c r="B235" i="5"/>
  <c r="C235" i="5"/>
  <c r="D235" i="5"/>
  <c r="E235" i="5"/>
  <c r="F235" i="5"/>
  <c r="G235" i="5"/>
  <c r="A235" i="5" s="1"/>
  <c r="B236" i="5"/>
  <c r="C236" i="5"/>
  <c r="D236" i="5"/>
  <c r="E236" i="5"/>
  <c r="F236" i="5"/>
  <c r="G236" i="5"/>
  <c r="A236" i="5" s="1"/>
  <c r="B237" i="5"/>
  <c r="C237" i="5"/>
  <c r="D237" i="5"/>
  <c r="E237" i="5"/>
  <c r="F237" i="5"/>
  <c r="G237" i="5"/>
  <c r="A237" i="5" s="1"/>
  <c r="B238" i="5"/>
  <c r="C238" i="5"/>
  <c r="D238" i="5"/>
  <c r="E238" i="5"/>
  <c r="F238" i="5"/>
  <c r="G238" i="5"/>
  <c r="A238" i="5" s="1"/>
  <c r="B239" i="5"/>
  <c r="C239" i="5"/>
  <c r="D239" i="5"/>
  <c r="E239" i="5"/>
  <c r="F239" i="5"/>
  <c r="G239" i="5"/>
  <c r="A239" i="5" s="1"/>
  <c r="B240" i="5"/>
  <c r="C240" i="5"/>
  <c r="D240" i="5"/>
  <c r="E240" i="5"/>
  <c r="F240" i="5"/>
  <c r="G240" i="5"/>
  <c r="A240" i="5" s="1"/>
  <c r="B241" i="5"/>
  <c r="C241" i="5"/>
  <c r="D241" i="5"/>
  <c r="E241" i="5"/>
  <c r="F241" i="5"/>
  <c r="G241" i="5"/>
  <c r="A241" i="5" s="1"/>
  <c r="B242" i="5"/>
  <c r="C242" i="5"/>
  <c r="D242" i="5"/>
  <c r="E242" i="5"/>
  <c r="F242" i="5"/>
  <c r="G242" i="5"/>
  <c r="A242" i="5" s="1"/>
  <c r="B243" i="5"/>
  <c r="C243" i="5"/>
  <c r="D243" i="5"/>
  <c r="E243" i="5"/>
  <c r="F243" i="5"/>
  <c r="G243" i="5"/>
  <c r="A243" i="5" s="1"/>
  <c r="B244" i="5"/>
  <c r="C244" i="5"/>
  <c r="D244" i="5"/>
  <c r="E244" i="5"/>
  <c r="F244" i="5"/>
  <c r="G244" i="5"/>
  <c r="A244" i="5" s="1"/>
  <c r="B245" i="5"/>
  <c r="C245" i="5"/>
  <c r="D245" i="5"/>
  <c r="E245" i="5"/>
  <c r="F245" i="5"/>
  <c r="G245" i="5"/>
  <c r="A245" i="5" s="1"/>
  <c r="B246" i="5"/>
  <c r="C246" i="5"/>
  <c r="D246" i="5"/>
  <c r="E246" i="5"/>
  <c r="F246" i="5"/>
  <c r="G246" i="5"/>
  <c r="A246" i="5" s="1"/>
  <c r="B247" i="5"/>
  <c r="C247" i="5"/>
  <c r="D247" i="5"/>
  <c r="E247" i="5"/>
  <c r="F247" i="5"/>
  <c r="G247" i="5"/>
  <c r="A247" i="5" s="1"/>
  <c r="B248" i="5"/>
  <c r="C248" i="5"/>
  <c r="D248" i="5"/>
  <c r="E248" i="5"/>
  <c r="F248" i="5"/>
  <c r="G248" i="5"/>
  <c r="A248" i="5" s="1"/>
  <c r="B249" i="5"/>
  <c r="C249" i="5"/>
  <c r="D249" i="5"/>
  <c r="E249" i="5"/>
  <c r="F249" i="5"/>
  <c r="G249" i="5"/>
  <c r="A249" i="5" s="1"/>
  <c r="B250" i="5"/>
  <c r="C250" i="5"/>
  <c r="D250" i="5"/>
  <c r="E250" i="5"/>
  <c r="F250" i="5"/>
  <c r="G250" i="5"/>
  <c r="A250" i="5" s="1"/>
  <c r="B251" i="5"/>
  <c r="C251" i="5"/>
  <c r="D251" i="5"/>
  <c r="E251" i="5"/>
  <c r="F251" i="5"/>
  <c r="G251" i="5"/>
  <c r="A251" i="5" s="1"/>
  <c r="B252" i="5"/>
  <c r="C252" i="5"/>
  <c r="D252" i="5"/>
  <c r="E252" i="5"/>
  <c r="F252" i="5"/>
  <c r="G252" i="5"/>
  <c r="A252" i="5" s="1"/>
  <c r="B253" i="5"/>
  <c r="C253" i="5"/>
  <c r="D253" i="5"/>
  <c r="E253" i="5"/>
  <c r="F253" i="5"/>
  <c r="G253" i="5"/>
  <c r="A253" i="5" s="1"/>
  <c r="B254" i="5"/>
  <c r="C254" i="5"/>
  <c r="D254" i="5"/>
  <c r="E254" i="5"/>
  <c r="F254" i="5"/>
  <c r="G254" i="5"/>
  <c r="A254" i="5" s="1"/>
  <c r="B255" i="5"/>
  <c r="C255" i="5"/>
  <c r="D255" i="5"/>
  <c r="E255" i="5"/>
  <c r="F255" i="5"/>
  <c r="G255" i="5"/>
  <c r="A255" i="5" s="1"/>
  <c r="B256" i="5"/>
  <c r="C256" i="5"/>
  <c r="D256" i="5"/>
  <c r="E256" i="5"/>
  <c r="F256" i="5"/>
  <c r="G256" i="5"/>
  <c r="A256" i="5" s="1"/>
  <c r="B257" i="5"/>
  <c r="C257" i="5"/>
  <c r="D257" i="5"/>
  <c r="E257" i="5"/>
  <c r="F257" i="5"/>
  <c r="G257" i="5"/>
  <c r="A257" i="5" s="1"/>
  <c r="B258" i="5"/>
  <c r="C258" i="5"/>
  <c r="D258" i="5"/>
  <c r="E258" i="5"/>
  <c r="F258" i="5"/>
  <c r="G258" i="5"/>
  <c r="A258" i="5" s="1"/>
  <c r="B259" i="5"/>
  <c r="C259" i="5"/>
  <c r="D259" i="5"/>
  <c r="E259" i="5"/>
  <c r="F259" i="5"/>
  <c r="G259" i="5"/>
  <c r="A259" i="5" s="1"/>
  <c r="B260" i="5"/>
  <c r="C260" i="5"/>
  <c r="D260" i="5"/>
  <c r="E260" i="5"/>
  <c r="F260" i="5"/>
  <c r="G260" i="5"/>
  <c r="A260" i="5" s="1"/>
  <c r="B261" i="5"/>
  <c r="C261" i="5"/>
  <c r="D261" i="5"/>
  <c r="E261" i="5"/>
  <c r="F261" i="5"/>
  <c r="G261" i="5"/>
  <c r="A261" i="5" s="1"/>
  <c r="B262" i="5"/>
  <c r="C262" i="5"/>
  <c r="D262" i="5"/>
  <c r="E262" i="5"/>
  <c r="F262" i="5"/>
  <c r="G262" i="5"/>
  <c r="A262" i="5" s="1"/>
  <c r="B263" i="5"/>
  <c r="C263" i="5"/>
  <c r="D263" i="5"/>
  <c r="E263" i="5"/>
  <c r="F263" i="5"/>
  <c r="G263" i="5"/>
  <c r="A263" i="5" s="1"/>
  <c r="B264" i="5"/>
  <c r="C264" i="5"/>
  <c r="D264" i="5"/>
  <c r="E264" i="5"/>
  <c r="F264" i="5"/>
  <c r="G264" i="5"/>
  <c r="A264" i="5" s="1"/>
  <c r="B265" i="5"/>
  <c r="C265" i="5"/>
  <c r="D265" i="5"/>
  <c r="E265" i="5"/>
  <c r="F265" i="5"/>
  <c r="G265" i="5"/>
  <c r="A265" i="5" s="1"/>
  <c r="B266" i="5"/>
  <c r="C266" i="5"/>
  <c r="D266" i="5"/>
  <c r="E266" i="5"/>
  <c r="F266" i="5"/>
  <c r="G266" i="5"/>
  <c r="A266" i="5" s="1"/>
  <c r="B267" i="5"/>
  <c r="C267" i="5"/>
  <c r="D267" i="5"/>
  <c r="E267" i="5"/>
  <c r="F267" i="5"/>
  <c r="G267" i="5"/>
  <c r="A267" i="5" s="1"/>
  <c r="B268" i="5"/>
  <c r="C268" i="5"/>
  <c r="D268" i="5"/>
  <c r="E268" i="5"/>
  <c r="F268" i="5"/>
  <c r="G268" i="5"/>
  <c r="A268" i="5" s="1"/>
  <c r="B269" i="5"/>
  <c r="C269" i="5"/>
  <c r="D269" i="5"/>
  <c r="E269" i="5"/>
  <c r="F269" i="5"/>
  <c r="G269" i="5"/>
  <c r="A269" i="5" s="1"/>
  <c r="B270" i="5"/>
  <c r="C270" i="5"/>
  <c r="D270" i="5"/>
  <c r="E270" i="5"/>
  <c r="F270" i="5"/>
  <c r="G270" i="5"/>
  <c r="A270" i="5" s="1"/>
  <c r="B271" i="5"/>
  <c r="C271" i="5"/>
  <c r="D271" i="5"/>
  <c r="E271" i="5"/>
  <c r="F271" i="5"/>
  <c r="G271" i="5"/>
  <c r="A271" i="5" s="1"/>
  <c r="B272" i="5"/>
  <c r="C272" i="5"/>
  <c r="D272" i="5"/>
  <c r="E272" i="5"/>
  <c r="F272" i="5"/>
  <c r="G272" i="5"/>
  <c r="A272" i="5" s="1"/>
  <c r="B273" i="5"/>
  <c r="C273" i="5"/>
  <c r="D273" i="5"/>
  <c r="E273" i="5"/>
  <c r="F273" i="5"/>
  <c r="G273" i="5"/>
  <c r="A273" i="5" s="1"/>
  <c r="B274" i="5"/>
  <c r="C274" i="5"/>
  <c r="D274" i="5"/>
  <c r="E274" i="5"/>
  <c r="F274" i="5"/>
  <c r="G274" i="5"/>
  <c r="A274" i="5" s="1"/>
  <c r="B275" i="5"/>
  <c r="C275" i="5"/>
  <c r="D275" i="5"/>
  <c r="E275" i="5"/>
  <c r="F275" i="5"/>
  <c r="G275" i="5"/>
  <c r="A275" i="5" s="1"/>
  <c r="B276" i="5"/>
  <c r="C276" i="5"/>
  <c r="D276" i="5"/>
  <c r="E276" i="5"/>
  <c r="F276" i="5"/>
  <c r="G276" i="5"/>
  <c r="A276" i="5" s="1"/>
  <c r="B277" i="5"/>
  <c r="C277" i="5"/>
  <c r="D277" i="5"/>
  <c r="E277" i="5"/>
  <c r="F277" i="5"/>
  <c r="G277" i="5"/>
  <c r="A277" i="5" s="1"/>
  <c r="B278" i="5"/>
  <c r="C278" i="5"/>
  <c r="D278" i="5"/>
  <c r="E278" i="5"/>
  <c r="F278" i="5"/>
  <c r="G278" i="5"/>
  <c r="A278" i="5" s="1"/>
  <c r="B279" i="5"/>
  <c r="C279" i="5"/>
  <c r="D279" i="5"/>
  <c r="E279" i="5"/>
  <c r="F279" i="5"/>
  <c r="G279" i="5"/>
  <c r="A279" i="5" s="1"/>
  <c r="B280" i="5"/>
  <c r="C280" i="5"/>
  <c r="D280" i="5"/>
  <c r="E280" i="5"/>
  <c r="F280" i="5"/>
  <c r="G280" i="5"/>
  <c r="A280" i="5" s="1"/>
  <c r="B281" i="5"/>
  <c r="C281" i="5"/>
  <c r="D281" i="5"/>
  <c r="E281" i="5"/>
  <c r="F281" i="5"/>
  <c r="G281" i="5"/>
  <c r="A281" i="5" s="1"/>
  <c r="B282" i="5"/>
  <c r="C282" i="5"/>
  <c r="D282" i="5"/>
  <c r="E282" i="5"/>
  <c r="F282" i="5"/>
  <c r="G282" i="5"/>
  <c r="A282" i="5" s="1"/>
  <c r="B283" i="5"/>
  <c r="C283" i="5"/>
  <c r="D283" i="5"/>
  <c r="E283" i="5"/>
  <c r="F283" i="5"/>
  <c r="G283" i="5"/>
  <c r="A283" i="5" s="1"/>
  <c r="B284" i="5"/>
  <c r="C284" i="5"/>
  <c r="D284" i="5"/>
  <c r="E284" i="5"/>
  <c r="F284" i="5"/>
  <c r="G284" i="5"/>
  <c r="A284" i="5" s="1"/>
  <c r="B285" i="5"/>
  <c r="C285" i="5"/>
  <c r="D285" i="5"/>
  <c r="E285" i="5"/>
  <c r="F285" i="5"/>
  <c r="G285" i="5"/>
  <c r="A285" i="5" s="1"/>
  <c r="B286" i="5"/>
  <c r="C286" i="5"/>
  <c r="D286" i="5"/>
  <c r="E286" i="5"/>
  <c r="F286" i="5"/>
  <c r="G286" i="5"/>
  <c r="A286" i="5" s="1"/>
  <c r="B287" i="5"/>
  <c r="C287" i="5"/>
  <c r="D287" i="5"/>
  <c r="E287" i="5"/>
  <c r="F287" i="5"/>
  <c r="G287" i="5"/>
  <c r="A287" i="5" s="1"/>
  <c r="B288" i="5"/>
  <c r="C288" i="5"/>
  <c r="D288" i="5"/>
  <c r="E288" i="5"/>
  <c r="F288" i="5"/>
  <c r="G288" i="5"/>
  <c r="A288" i="5" s="1"/>
  <c r="B289" i="5"/>
  <c r="C289" i="5"/>
  <c r="D289" i="5"/>
  <c r="E289" i="5"/>
  <c r="F289" i="5"/>
  <c r="G289" i="5"/>
  <c r="A289" i="5" s="1"/>
  <c r="B290" i="5"/>
  <c r="C290" i="5"/>
  <c r="D290" i="5"/>
  <c r="E290" i="5"/>
  <c r="F290" i="5"/>
  <c r="G290" i="5"/>
  <c r="A290" i="5" s="1"/>
  <c r="B291" i="5"/>
  <c r="C291" i="5"/>
  <c r="D291" i="5"/>
  <c r="E291" i="5"/>
  <c r="F291" i="5"/>
  <c r="G291" i="5"/>
  <c r="A291" i="5" s="1"/>
  <c r="B292" i="5"/>
  <c r="C292" i="5"/>
  <c r="D292" i="5"/>
  <c r="E292" i="5"/>
  <c r="F292" i="5"/>
  <c r="G292" i="5"/>
  <c r="A292" i="5" s="1"/>
  <c r="B293" i="5"/>
  <c r="C293" i="5"/>
  <c r="D293" i="5"/>
  <c r="E293" i="5"/>
  <c r="F293" i="5"/>
  <c r="G293" i="5"/>
  <c r="A293" i="5" s="1"/>
  <c r="B294" i="5"/>
  <c r="C294" i="5"/>
  <c r="D294" i="5"/>
  <c r="E294" i="5"/>
  <c r="F294" i="5"/>
  <c r="G294" i="5"/>
  <c r="A294" i="5" s="1"/>
  <c r="B295" i="5"/>
  <c r="C295" i="5"/>
  <c r="D295" i="5"/>
  <c r="E295" i="5"/>
  <c r="F295" i="5"/>
  <c r="G295" i="5"/>
  <c r="A295" i="5" s="1"/>
  <c r="B296" i="5"/>
  <c r="C296" i="5"/>
  <c r="D296" i="5"/>
  <c r="E296" i="5"/>
  <c r="F296" i="5"/>
  <c r="G296" i="5"/>
  <c r="A296" i="5" s="1"/>
  <c r="B297" i="5"/>
  <c r="C297" i="5"/>
  <c r="D297" i="5"/>
  <c r="E297" i="5"/>
  <c r="F297" i="5"/>
  <c r="G297" i="5"/>
  <c r="A297" i="5" s="1"/>
  <c r="B298" i="5"/>
  <c r="C298" i="5"/>
  <c r="D298" i="5"/>
  <c r="E298" i="5"/>
  <c r="F298" i="5"/>
  <c r="G298" i="5"/>
  <c r="A298" i="5" s="1"/>
  <c r="B299" i="5"/>
  <c r="C299" i="5"/>
  <c r="D299" i="5"/>
  <c r="E299" i="5"/>
  <c r="F299" i="5"/>
  <c r="G299" i="5"/>
  <c r="A299" i="5" s="1"/>
  <c r="B300" i="5"/>
  <c r="C300" i="5"/>
  <c r="D300" i="5"/>
  <c r="E300" i="5"/>
  <c r="F300" i="5"/>
  <c r="G300" i="5"/>
  <c r="A300" i="5" s="1"/>
  <c r="B301" i="5"/>
  <c r="C301" i="5"/>
  <c r="D301" i="5"/>
  <c r="E301" i="5"/>
  <c r="F301" i="5"/>
  <c r="G301" i="5"/>
  <c r="A301" i="5" s="1"/>
  <c r="B302" i="5"/>
  <c r="C302" i="5"/>
  <c r="D302" i="5"/>
  <c r="E302" i="5"/>
  <c r="F302" i="5"/>
  <c r="G302" i="5"/>
  <c r="A302" i="5" s="1"/>
  <c r="B303" i="5"/>
  <c r="C303" i="5"/>
  <c r="D303" i="5"/>
  <c r="E303" i="5"/>
  <c r="F303" i="5"/>
  <c r="G303" i="5"/>
  <c r="A303" i="5" s="1"/>
  <c r="B304" i="5"/>
  <c r="C304" i="5"/>
  <c r="D304" i="5"/>
  <c r="E304" i="5"/>
  <c r="F304" i="5"/>
  <c r="G304" i="5"/>
  <c r="A304" i="5" s="1"/>
  <c r="B305" i="5"/>
  <c r="C305" i="5"/>
  <c r="D305" i="5"/>
  <c r="E305" i="5"/>
  <c r="F305" i="5"/>
  <c r="G305" i="5"/>
  <c r="A305" i="5" s="1"/>
  <c r="B306" i="5"/>
  <c r="C306" i="5"/>
  <c r="D306" i="5"/>
  <c r="E306" i="5"/>
  <c r="F306" i="5"/>
  <c r="G306" i="5"/>
  <c r="A306" i="5" s="1"/>
  <c r="B307" i="5"/>
  <c r="C307" i="5"/>
  <c r="D307" i="5"/>
  <c r="E307" i="5"/>
  <c r="F307" i="5"/>
  <c r="G307" i="5"/>
  <c r="A307" i="5" s="1"/>
  <c r="B308" i="5"/>
  <c r="C308" i="5"/>
  <c r="D308" i="5"/>
  <c r="E308" i="5"/>
  <c r="F308" i="5"/>
  <c r="G308" i="5"/>
  <c r="A308" i="5" s="1"/>
  <c r="B309" i="5"/>
  <c r="C309" i="5"/>
  <c r="D309" i="5"/>
  <c r="E309" i="5"/>
  <c r="F309" i="5"/>
  <c r="G309" i="5"/>
  <c r="A309" i="5" s="1"/>
  <c r="B310" i="5"/>
  <c r="C310" i="5"/>
  <c r="D310" i="5"/>
  <c r="E310" i="5"/>
  <c r="F310" i="5"/>
  <c r="G310" i="5"/>
  <c r="A310" i="5" s="1"/>
  <c r="B311" i="5"/>
  <c r="C311" i="5"/>
  <c r="D311" i="5"/>
  <c r="E311" i="5"/>
  <c r="F311" i="5"/>
  <c r="G311" i="5"/>
  <c r="A311" i="5" s="1"/>
  <c r="B312" i="5"/>
  <c r="C312" i="5"/>
  <c r="D312" i="5"/>
  <c r="E312" i="5"/>
  <c r="F312" i="5"/>
  <c r="G312" i="5"/>
  <c r="A312" i="5" s="1"/>
  <c r="B313" i="5"/>
  <c r="C313" i="5"/>
  <c r="D313" i="5"/>
  <c r="E313" i="5"/>
  <c r="F313" i="5"/>
  <c r="G313" i="5"/>
  <c r="A313" i="5" s="1"/>
  <c r="B314" i="5"/>
  <c r="C314" i="5"/>
  <c r="D314" i="5"/>
  <c r="E314" i="5"/>
  <c r="F314" i="5"/>
  <c r="G314" i="5"/>
  <c r="A314" i="5" s="1"/>
  <c r="B315" i="5"/>
  <c r="C315" i="5"/>
  <c r="D315" i="5"/>
  <c r="E315" i="5"/>
  <c r="F315" i="5"/>
  <c r="G315" i="5"/>
  <c r="A315" i="5" s="1"/>
  <c r="B316" i="5"/>
  <c r="C316" i="5"/>
  <c r="D316" i="5"/>
  <c r="E316" i="5"/>
  <c r="F316" i="5"/>
  <c r="G316" i="5"/>
  <c r="A316" i="5" s="1"/>
  <c r="B317" i="5"/>
  <c r="C317" i="5"/>
  <c r="D317" i="5"/>
  <c r="E317" i="5"/>
  <c r="F317" i="5"/>
  <c r="G317" i="5"/>
  <c r="A317" i="5" s="1"/>
  <c r="B318" i="5"/>
  <c r="C318" i="5"/>
  <c r="D318" i="5"/>
  <c r="E318" i="5"/>
  <c r="F318" i="5"/>
  <c r="G318" i="5"/>
  <c r="A318" i="5" s="1"/>
  <c r="B319" i="5"/>
  <c r="C319" i="5"/>
  <c r="D319" i="5"/>
  <c r="E319" i="5"/>
  <c r="F319" i="5"/>
  <c r="G319" i="5"/>
  <c r="A319" i="5" s="1"/>
  <c r="B320" i="5"/>
  <c r="C320" i="5"/>
  <c r="D320" i="5"/>
  <c r="E320" i="5"/>
  <c r="F320" i="5"/>
  <c r="G320" i="5"/>
  <c r="A320" i="5" s="1"/>
  <c r="B321" i="5"/>
  <c r="C321" i="5"/>
  <c r="D321" i="5"/>
  <c r="E321" i="5"/>
  <c r="F321" i="5"/>
  <c r="G321" i="5"/>
  <c r="A321" i="5" s="1"/>
  <c r="B322" i="5"/>
  <c r="C322" i="5"/>
  <c r="D322" i="5"/>
  <c r="E322" i="5"/>
  <c r="F322" i="5"/>
  <c r="G322" i="5"/>
  <c r="A322" i="5" s="1"/>
  <c r="B323" i="5"/>
  <c r="C323" i="5"/>
  <c r="D323" i="5"/>
  <c r="E323" i="5"/>
  <c r="F323" i="5"/>
  <c r="G323" i="5"/>
  <c r="A323" i="5" s="1"/>
  <c r="B324" i="5"/>
  <c r="C324" i="5"/>
  <c r="D324" i="5"/>
  <c r="E324" i="5"/>
  <c r="F324" i="5"/>
  <c r="G324" i="5"/>
  <c r="A324" i="5" s="1"/>
  <c r="B325" i="5"/>
  <c r="C325" i="5"/>
  <c r="D325" i="5"/>
  <c r="E325" i="5"/>
  <c r="F325" i="5"/>
  <c r="G325" i="5"/>
  <c r="A325" i="5" s="1"/>
  <c r="B326" i="5"/>
  <c r="C326" i="5"/>
  <c r="D326" i="5"/>
  <c r="E326" i="5"/>
  <c r="F326" i="5"/>
  <c r="G326" i="5"/>
  <c r="A326" i="5" s="1"/>
  <c r="B327" i="5"/>
  <c r="C327" i="5"/>
  <c r="D327" i="5"/>
  <c r="E327" i="5"/>
  <c r="F327" i="5"/>
  <c r="G327" i="5"/>
  <c r="A327" i="5" s="1"/>
  <c r="B328" i="5"/>
  <c r="C328" i="5"/>
  <c r="D328" i="5"/>
  <c r="E328" i="5"/>
  <c r="F328" i="5"/>
  <c r="G328" i="5"/>
  <c r="A328" i="5" s="1"/>
  <c r="B329" i="5"/>
  <c r="C329" i="5"/>
  <c r="D329" i="5"/>
  <c r="E329" i="5"/>
  <c r="F329" i="5"/>
  <c r="G329" i="5"/>
  <c r="A329" i="5" s="1"/>
  <c r="B330" i="5"/>
  <c r="C330" i="5"/>
  <c r="D330" i="5"/>
  <c r="E330" i="5"/>
  <c r="F330" i="5"/>
  <c r="G330" i="5"/>
  <c r="A330" i="5" s="1"/>
  <c r="B331" i="5"/>
  <c r="C331" i="5"/>
  <c r="D331" i="5"/>
  <c r="E331" i="5"/>
  <c r="F331" i="5"/>
  <c r="G331" i="5"/>
  <c r="A331" i="5" s="1"/>
  <c r="B332" i="5"/>
  <c r="C332" i="5"/>
  <c r="D332" i="5"/>
  <c r="E332" i="5"/>
  <c r="F332" i="5"/>
  <c r="G332" i="5"/>
  <c r="A332" i="5" s="1"/>
  <c r="B333" i="5"/>
  <c r="C333" i="5"/>
  <c r="D333" i="5"/>
  <c r="E333" i="5"/>
  <c r="F333" i="5"/>
  <c r="G333" i="5"/>
  <c r="A333" i="5" s="1"/>
  <c r="B334" i="5"/>
  <c r="C334" i="5"/>
  <c r="D334" i="5"/>
  <c r="E334" i="5"/>
  <c r="F334" i="5"/>
  <c r="G334" i="5"/>
  <c r="A334" i="5" s="1"/>
  <c r="B335" i="5"/>
  <c r="C335" i="5"/>
  <c r="D335" i="5"/>
  <c r="E335" i="5"/>
  <c r="F335" i="5"/>
  <c r="G335" i="5"/>
  <c r="A335" i="5" s="1"/>
  <c r="B336" i="5"/>
  <c r="C336" i="5"/>
  <c r="D336" i="5"/>
  <c r="E336" i="5"/>
  <c r="F336" i="5"/>
  <c r="G336" i="5"/>
  <c r="A336" i="5" s="1"/>
  <c r="B337" i="5"/>
  <c r="C337" i="5"/>
  <c r="D337" i="5"/>
  <c r="E337" i="5"/>
  <c r="F337" i="5"/>
  <c r="G337" i="5"/>
  <c r="A337" i="5" s="1"/>
  <c r="B338" i="5"/>
  <c r="C338" i="5"/>
  <c r="D338" i="5"/>
  <c r="E338" i="5"/>
  <c r="F338" i="5"/>
  <c r="G338" i="5"/>
  <c r="A338" i="5" s="1"/>
  <c r="B339" i="5"/>
  <c r="C339" i="5"/>
  <c r="D339" i="5"/>
  <c r="E339" i="5"/>
  <c r="F339" i="5"/>
  <c r="G339" i="5"/>
  <c r="A339" i="5" s="1"/>
  <c r="B340" i="5"/>
  <c r="C340" i="5"/>
  <c r="D340" i="5"/>
  <c r="E340" i="5"/>
  <c r="F340" i="5"/>
  <c r="G340" i="5"/>
  <c r="A340" i="5" s="1"/>
  <c r="B341" i="5"/>
  <c r="C341" i="5"/>
  <c r="D341" i="5"/>
  <c r="E341" i="5"/>
  <c r="F341" i="5"/>
  <c r="G341" i="5"/>
  <c r="A341" i="5" s="1"/>
  <c r="B342" i="5"/>
  <c r="C342" i="5"/>
  <c r="D342" i="5"/>
  <c r="E342" i="5"/>
  <c r="F342" i="5"/>
  <c r="G342" i="5"/>
  <c r="A342" i="5" s="1"/>
  <c r="B343" i="5"/>
  <c r="C343" i="5"/>
  <c r="D343" i="5"/>
  <c r="E343" i="5"/>
  <c r="F343" i="5"/>
  <c r="G343" i="5"/>
  <c r="A343" i="5" s="1"/>
  <c r="B344" i="5"/>
  <c r="C344" i="5"/>
  <c r="D344" i="5"/>
  <c r="E344" i="5"/>
  <c r="F344" i="5"/>
  <c r="G344" i="5"/>
  <c r="A344" i="5" s="1"/>
  <c r="B345" i="5"/>
  <c r="C345" i="5"/>
  <c r="D345" i="5"/>
  <c r="E345" i="5"/>
  <c r="F345" i="5"/>
  <c r="G345" i="5"/>
  <c r="A345" i="5" s="1"/>
  <c r="B346" i="5"/>
  <c r="C346" i="5"/>
  <c r="D346" i="5"/>
  <c r="E346" i="5"/>
  <c r="F346" i="5"/>
  <c r="G346" i="5"/>
  <c r="A346" i="5" s="1"/>
  <c r="B347" i="5"/>
  <c r="C347" i="5"/>
  <c r="D347" i="5"/>
  <c r="E347" i="5"/>
  <c r="F347" i="5"/>
  <c r="G347" i="5"/>
  <c r="A347" i="5" s="1"/>
  <c r="B348" i="5"/>
  <c r="C348" i="5"/>
  <c r="D348" i="5"/>
  <c r="E348" i="5"/>
  <c r="F348" i="5"/>
  <c r="G348" i="5"/>
  <c r="A348" i="5" s="1"/>
  <c r="B349" i="5"/>
  <c r="C349" i="5"/>
  <c r="D349" i="5"/>
  <c r="E349" i="5"/>
  <c r="F349" i="5"/>
  <c r="G349" i="5"/>
  <c r="A349" i="5" s="1"/>
  <c r="B350" i="5"/>
  <c r="C350" i="5"/>
  <c r="D350" i="5"/>
  <c r="E350" i="5"/>
  <c r="F350" i="5"/>
  <c r="G350" i="5"/>
  <c r="A350" i="5" s="1"/>
  <c r="B351" i="5"/>
  <c r="C351" i="5"/>
  <c r="D351" i="5"/>
  <c r="E351" i="5"/>
  <c r="F351" i="5"/>
  <c r="G351" i="5"/>
  <c r="A351" i="5" s="1"/>
  <c r="B352" i="5"/>
  <c r="C352" i="5"/>
  <c r="D352" i="5"/>
  <c r="E352" i="5"/>
  <c r="F352" i="5"/>
  <c r="G352" i="5"/>
  <c r="A352" i="5" s="1"/>
  <c r="B353" i="5"/>
  <c r="C353" i="5"/>
  <c r="D353" i="5"/>
  <c r="E353" i="5"/>
  <c r="F353" i="5"/>
  <c r="G353" i="5"/>
  <c r="A353" i="5" s="1"/>
  <c r="B354" i="5"/>
  <c r="C354" i="5"/>
  <c r="D354" i="5"/>
  <c r="E354" i="5"/>
  <c r="F354" i="5"/>
  <c r="G354" i="5"/>
  <c r="A354" i="5" s="1"/>
  <c r="B355" i="5"/>
  <c r="C355" i="5"/>
  <c r="D355" i="5"/>
  <c r="E355" i="5"/>
  <c r="F355" i="5"/>
  <c r="G355" i="5"/>
  <c r="A355" i="5" s="1"/>
  <c r="B356" i="5"/>
  <c r="C356" i="5"/>
  <c r="D356" i="5"/>
  <c r="E356" i="5"/>
  <c r="F356" i="5"/>
  <c r="G356" i="5"/>
  <c r="A356" i="5" s="1"/>
  <c r="B357" i="5"/>
  <c r="C357" i="5"/>
  <c r="D357" i="5"/>
  <c r="E357" i="5"/>
  <c r="F357" i="5"/>
  <c r="G357" i="5"/>
  <c r="A357" i="5" s="1"/>
  <c r="B358" i="5"/>
  <c r="C358" i="5"/>
  <c r="D358" i="5"/>
  <c r="E358" i="5"/>
  <c r="F358" i="5"/>
  <c r="G358" i="5"/>
  <c r="A358" i="5" s="1"/>
  <c r="B359" i="5"/>
  <c r="C359" i="5"/>
  <c r="D359" i="5"/>
  <c r="E359" i="5"/>
  <c r="F359" i="5"/>
  <c r="G359" i="5"/>
  <c r="A359" i="5" s="1"/>
  <c r="B360" i="5"/>
  <c r="C360" i="5"/>
  <c r="D360" i="5"/>
  <c r="E360" i="5"/>
  <c r="F360" i="5"/>
  <c r="G360" i="5"/>
  <c r="A360" i="5" s="1"/>
  <c r="B361" i="5"/>
  <c r="C361" i="5"/>
  <c r="D361" i="5"/>
  <c r="E361" i="5"/>
  <c r="F361" i="5"/>
  <c r="G361" i="5"/>
  <c r="A361" i="5" s="1"/>
  <c r="B362" i="5"/>
  <c r="C362" i="5"/>
  <c r="D362" i="5"/>
  <c r="E362" i="5"/>
  <c r="F362" i="5"/>
  <c r="G362" i="5"/>
  <c r="A362" i="5" s="1"/>
  <c r="B363" i="5"/>
  <c r="C363" i="5"/>
  <c r="D363" i="5"/>
  <c r="E363" i="5"/>
  <c r="F363" i="5"/>
  <c r="G363" i="5"/>
  <c r="A363" i="5" s="1"/>
  <c r="B364" i="5"/>
  <c r="C364" i="5"/>
  <c r="D364" i="5"/>
  <c r="E364" i="5"/>
  <c r="F364" i="5"/>
  <c r="G364" i="5"/>
  <c r="A364" i="5" s="1"/>
  <c r="B365" i="5"/>
  <c r="C365" i="5"/>
  <c r="D365" i="5"/>
  <c r="E365" i="5"/>
  <c r="F365" i="5"/>
  <c r="G365" i="5"/>
  <c r="A365" i="5" s="1"/>
  <c r="B366" i="5"/>
  <c r="C366" i="5"/>
  <c r="D366" i="5"/>
  <c r="E366" i="5"/>
  <c r="F366" i="5"/>
  <c r="G366" i="5"/>
  <c r="A366" i="5" s="1"/>
  <c r="B367" i="5"/>
  <c r="C367" i="5"/>
  <c r="D367" i="5"/>
  <c r="E367" i="5"/>
  <c r="F367" i="5"/>
  <c r="G367" i="5"/>
  <c r="A367" i="5" s="1"/>
  <c r="B368" i="5"/>
  <c r="C368" i="5"/>
  <c r="D368" i="5"/>
  <c r="E368" i="5"/>
  <c r="F368" i="5"/>
  <c r="G368" i="5"/>
  <c r="A368" i="5" s="1"/>
  <c r="B369" i="5"/>
  <c r="C369" i="5"/>
  <c r="D369" i="5"/>
  <c r="E369" i="5"/>
  <c r="F369" i="5"/>
  <c r="G369" i="5"/>
  <c r="A369" i="5" s="1"/>
  <c r="B370" i="5"/>
  <c r="C370" i="5"/>
  <c r="D370" i="5"/>
  <c r="E370" i="5"/>
  <c r="F370" i="5"/>
  <c r="G370" i="5"/>
  <c r="A370" i="5" s="1"/>
  <c r="B371" i="5"/>
  <c r="C371" i="5"/>
  <c r="D371" i="5"/>
  <c r="E371" i="5"/>
  <c r="F371" i="5"/>
  <c r="G371" i="5"/>
  <c r="A371" i="5" s="1"/>
  <c r="B372" i="5"/>
  <c r="C372" i="5"/>
  <c r="D372" i="5"/>
  <c r="E372" i="5"/>
  <c r="F372" i="5"/>
  <c r="G372" i="5"/>
  <c r="A372" i="5" s="1"/>
  <c r="B373" i="5"/>
  <c r="C373" i="5"/>
  <c r="D373" i="5"/>
  <c r="E373" i="5"/>
  <c r="F373" i="5"/>
  <c r="G373" i="5"/>
  <c r="A373" i="5" s="1"/>
  <c r="B374" i="5"/>
  <c r="C374" i="5"/>
  <c r="D374" i="5"/>
  <c r="E374" i="5"/>
  <c r="F374" i="5"/>
  <c r="G374" i="5"/>
  <c r="A374" i="5" s="1"/>
  <c r="B375" i="5"/>
  <c r="C375" i="5"/>
  <c r="D375" i="5"/>
  <c r="E375" i="5"/>
  <c r="F375" i="5"/>
  <c r="G375" i="5"/>
  <c r="A375" i="5" s="1"/>
  <c r="B376" i="5"/>
  <c r="C376" i="5"/>
  <c r="D376" i="5"/>
  <c r="E376" i="5"/>
  <c r="F376" i="5"/>
  <c r="G376" i="5"/>
  <c r="A376" i="5" s="1"/>
  <c r="B377" i="5"/>
  <c r="C377" i="5"/>
  <c r="D377" i="5"/>
  <c r="E377" i="5"/>
  <c r="F377" i="5"/>
  <c r="G377" i="5"/>
  <c r="A377" i="5" s="1"/>
  <c r="B378" i="5"/>
  <c r="C378" i="5"/>
  <c r="D378" i="5"/>
  <c r="E378" i="5"/>
  <c r="F378" i="5"/>
  <c r="G378" i="5"/>
  <c r="A378" i="5" s="1"/>
  <c r="B379" i="5"/>
  <c r="C379" i="5"/>
  <c r="D379" i="5"/>
  <c r="E379" i="5"/>
  <c r="F379" i="5"/>
  <c r="G379" i="5"/>
  <c r="A379" i="5" s="1"/>
  <c r="B380" i="5"/>
  <c r="C380" i="5"/>
  <c r="D380" i="5"/>
  <c r="E380" i="5"/>
  <c r="F380" i="5"/>
  <c r="G380" i="5"/>
  <c r="A380" i="5" s="1"/>
  <c r="B381" i="5"/>
  <c r="C381" i="5"/>
  <c r="D381" i="5"/>
  <c r="E381" i="5"/>
  <c r="F381" i="5"/>
  <c r="G381" i="5"/>
  <c r="A381" i="5" s="1"/>
  <c r="B382" i="5"/>
  <c r="C382" i="5"/>
  <c r="D382" i="5"/>
  <c r="E382" i="5"/>
  <c r="F382" i="5"/>
  <c r="G382" i="5"/>
  <c r="A382" i="5" s="1"/>
  <c r="B383" i="5"/>
  <c r="C383" i="5"/>
  <c r="D383" i="5"/>
  <c r="E383" i="5"/>
  <c r="F383" i="5"/>
  <c r="G383" i="5"/>
  <c r="A383" i="5" s="1"/>
  <c r="B384" i="5"/>
  <c r="C384" i="5"/>
  <c r="D384" i="5"/>
  <c r="E384" i="5"/>
  <c r="F384" i="5"/>
  <c r="G384" i="5"/>
  <c r="A384" i="5" s="1"/>
  <c r="B385" i="5"/>
  <c r="C385" i="5"/>
  <c r="D385" i="5"/>
  <c r="E385" i="5"/>
  <c r="F385" i="5"/>
  <c r="G385" i="5"/>
  <c r="A385" i="5" s="1"/>
  <c r="B386" i="5"/>
  <c r="C386" i="5"/>
  <c r="D386" i="5"/>
  <c r="E386" i="5"/>
  <c r="F386" i="5"/>
  <c r="G386" i="5"/>
  <c r="A386" i="5" s="1"/>
  <c r="B387" i="5"/>
  <c r="C387" i="5"/>
  <c r="D387" i="5"/>
  <c r="E387" i="5"/>
  <c r="F387" i="5"/>
  <c r="G387" i="5"/>
  <c r="A387" i="5" s="1"/>
  <c r="B388" i="5"/>
  <c r="C388" i="5"/>
  <c r="D388" i="5"/>
  <c r="E388" i="5"/>
  <c r="F388" i="5"/>
  <c r="G388" i="5"/>
  <c r="A388" i="5" s="1"/>
  <c r="B389" i="5"/>
  <c r="C389" i="5"/>
  <c r="D389" i="5"/>
  <c r="E389" i="5"/>
  <c r="F389" i="5"/>
  <c r="G389" i="5"/>
  <c r="A389" i="5" s="1"/>
  <c r="B390" i="5"/>
  <c r="C390" i="5"/>
  <c r="D390" i="5"/>
  <c r="E390" i="5"/>
  <c r="F390" i="5"/>
  <c r="G390" i="5"/>
  <c r="A390" i="5" s="1"/>
  <c r="B391" i="5"/>
  <c r="C391" i="5"/>
  <c r="D391" i="5"/>
  <c r="E391" i="5"/>
  <c r="F391" i="5"/>
  <c r="G391" i="5"/>
  <c r="A391" i="5" s="1"/>
  <c r="B392" i="5"/>
  <c r="C392" i="5"/>
  <c r="D392" i="5"/>
  <c r="E392" i="5"/>
  <c r="F392" i="5"/>
  <c r="G392" i="5"/>
  <c r="A392" i="5" s="1"/>
  <c r="B393" i="5"/>
  <c r="C393" i="5"/>
  <c r="D393" i="5"/>
  <c r="E393" i="5"/>
  <c r="F393" i="5"/>
  <c r="G393" i="5"/>
  <c r="A393" i="5" s="1"/>
  <c r="B394" i="5"/>
  <c r="C394" i="5"/>
  <c r="D394" i="5"/>
  <c r="E394" i="5"/>
  <c r="F394" i="5"/>
  <c r="G394" i="5"/>
  <c r="A394" i="5" s="1"/>
  <c r="B395" i="5"/>
  <c r="C395" i="5"/>
  <c r="D395" i="5"/>
  <c r="E395" i="5"/>
  <c r="F395" i="5"/>
  <c r="G395" i="5"/>
  <c r="A395" i="5" s="1"/>
  <c r="B396" i="5"/>
  <c r="C396" i="5"/>
  <c r="D396" i="5"/>
  <c r="E396" i="5"/>
  <c r="F396" i="5"/>
  <c r="G396" i="5"/>
  <c r="A396" i="5" s="1"/>
  <c r="B397" i="5"/>
  <c r="C397" i="5"/>
  <c r="D397" i="5"/>
  <c r="E397" i="5"/>
  <c r="F397" i="5"/>
  <c r="G397" i="5"/>
  <c r="A397" i="5" s="1"/>
  <c r="B398" i="5"/>
  <c r="C398" i="5"/>
  <c r="D398" i="5"/>
  <c r="E398" i="5"/>
  <c r="F398" i="5"/>
  <c r="G398" i="5"/>
  <c r="A398" i="5" s="1"/>
  <c r="B399" i="5"/>
  <c r="C399" i="5"/>
  <c r="D399" i="5"/>
  <c r="E399" i="5"/>
  <c r="F399" i="5"/>
  <c r="G399" i="5"/>
  <c r="A399" i="5" s="1"/>
  <c r="B400" i="5"/>
  <c r="C400" i="5"/>
  <c r="D400" i="5"/>
  <c r="E400" i="5"/>
  <c r="F400" i="5"/>
  <c r="G400" i="5"/>
  <c r="A400" i="5" s="1"/>
  <c r="B401" i="5"/>
  <c r="C401" i="5"/>
  <c r="D401" i="5"/>
  <c r="E401" i="5"/>
  <c r="F401" i="5"/>
  <c r="G401" i="5"/>
  <c r="A401" i="5" s="1"/>
  <c r="B402" i="5"/>
  <c r="C402" i="5"/>
  <c r="D402" i="5"/>
  <c r="E402" i="5"/>
  <c r="F402" i="5"/>
  <c r="G402" i="5"/>
  <c r="A402" i="5" s="1"/>
  <c r="B403" i="5"/>
  <c r="C403" i="5"/>
  <c r="D403" i="5"/>
  <c r="E403" i="5"/>
  <c r="F403" i="5"/>
  <c r="G403" i="5"/>
  <c r="A403" i="5" s="1"/>
  <c r="B404" i="5"/>
  <c r="C404" i="5"/>
  <c r="D404" i="5"/>
  <c r="E404" i="5"/>
  <c r="F404" i="5"/>
  <c r="G404" i="5"/>
  <c r="A404" i="5" s="1"/>
  <c r="B405" i="5"/>
  <c r="C405" i="5"/>
  <c r="D405" i="5"/>
  <c r="E405" i="5"/>
  <c r="F405" i="5"/>
  <c r="G405" i="5"/>
  <c r="A405" i="5" s="1"/>
  <c r="B406" i="5"/>
  <c r="C406" i="5"/>
  <c r="D406" i="5"/>
  <c r="E406" i="5"/>
  <c r="F406" i="5"/>
  <c r="G406" i="5"/>
  <c r="A406" i="5" s="1"/>
  <c r="B407" i="5"/>
  <c r="C407" i="5"/>
  <c r="D407" i="5"/>
  <c r="E407" i="5"/>
  <c r="F407" i="5"/>
  <c r="G407" i="5"/>
  <c r="A407" i="5" s="1"/>
  <c r="B408" i="5"/>
  <c r="C408" i="5"/>
  <c r="D408" i="5"/>
  <c r="E408" i="5"/>
  <c r="F408" i="5"/>
  <c r="G408" i="5"/>
  <c r="A408" i="5" s="1"/>
  <c r="B409" i="5"/>
  <c r="C409" i="5"/>
  <c r="D409" i="5"/>
  <c r="E409" i="5"/>
  <c r="F409" i="5"/>
  <c r="G409" i="5"/>
  <c r="A409" i="5" s="1"/>
  <c r="B410" i="5"/>
  <c r="C410" i="5"/>
  <c r="D410" i="5"/>
  <c r="E410" i="5"/>
  <c r="F410" i="5"/>
  <c r="G410" i="5"/>
  <c r="A410" i="5" s="1"/>
  <c r="B411" i="5"/>
  <c r="C411" i="5"/>
  <c r="D411" i="5"/>
  <c r="E411" i="5"/>
  <c r="F411" i="5"/>
  <c r="G411" i="5"/>
  <c r="A411" i="5" s="1"/>
  <c r="B412" i="5"/>
  <c r="C412" i="5"/>
  <c r="D412" i="5"/>
  <c r="E412" i="5"/>
  <c r="F412" i="5"/>
  <c r="G412" i="5"/>
  <c r="A412" i="5" s="1"/>
  <c r="B413" i="5"/>
  <c r="C413" i="5"/>
  <c r="D413" i="5"/>
  <c r="E413" i="5"/>
  <c r="F413" i="5"/>
  <c r="G413" i="5"/>
  <c r="A413" i="5" s="1"/>
  <c r="B414" i="5"/>
  <c r="C414" i="5"/>
  <c r="D414" i="5"/>
  <c r="E414" i="5"/>
  <c r="F414" i="5"/>
  <c r="G414" i="5"/>
  <c r="A414" i="5" s="1"/>
  <c r="B415" i="5"/>
  <c r="C415" i="5"/>
  <c r="D415" i="5"/>
  <c r="E415" i="5"/>
  <c r="F415" i="5"/>
  <c r="G415" i="5"/>
  <c r="A415" i="5" s="1"/>
  <c r="B416" i="5"/>
  <c r="C416" i="5"/>
  <c r="D416" i="5"/>
  <c r="E416" i="5"/>
  <c r="F416" i="5"/>
  <c r="G416" i="5"/>
  <c r="A416" i="5" s="1"/>
  <c r="B417" i="5"/>
  <c r="C417" i="5"/>
  <c r="D417" i="5"/>
  <c r="E417" i="5"/>
  <c r="F417" i="5"/>
  <c r="G417" i="5"/>
  <c r="A417" i="5" s="1"/>
  <c r="B418" i="5"/>
  <c r="C418" i="5"/>
  <c r="D418" i="5"/>
  <c r="E418" i="5"/>
  <c r="F418" i="5"/>
  <c r="G418" i="5"/>
  <c r="A418" i="5" s="1"/>
  <c r="B419" i="5"/>
  <c r="C419" i="5"/>
  <c r="D419" i="5"/>
  <c r="E419" i="5"/>
  <c r="F419" i="5"/>
  <c r="G419" i="5"/>
  <c r="A419" i="5" s="1"/>
  <c r="B420" i="5"/>
  <c r="C420" i="5"/>
  <c r="D420" i="5"/>
  <c r="E420" i="5"/>
  <c r="F420" i="5"/>
  <c r="G420" i="5"/>
  <c r="A420" i="5" s="1"/>
  <c r="B421" i="5"/>
  <c r="C421" i="5"/>
  <c r="D421" i="5"/>
  <c r="E421" i="5"/>
  <c r="F421" i="5"/>
  <c r="G421" i="5"/>
  <c r="A421" i="5" s="1"/>
  <c r="B422" i="5"/>
  <c r="C422" i="5"/>
  <c r="D422" i="5"/>
  <c r="E422" i="5"/>
  <c r="F422" i="5"/>
  <c r="G422" i="5"/>
  <c r="A422" i="5" s="1"/>
  <c r="B423" i="5"/>
  <c r="C423" i="5"/>
  <c r="D423" i="5"/>
  <c r="E423" i="5"/>
  <c r="F423" i="5"/>
  <c r="G423" i="5"/>
  <c r="A423" i="5" s="1"/>
  <c r="B424" i="5"/>
  <c r="C424" i="5"/>
  <c r="D424" i="5"/>
  <c r="E424" i="5"/>
  <c r="F424" i="5"/>
  <c r="G424" i="5"/>
  <c r="A424" i="5" s="1"/>
  <c r="B425" i="5"/>
  <c r="C425" i="5"/>
  <c r="D425" i="5"/>
  <c r="E425" i="5"/>
  <c r="F425" i="5"/>
  <c r="G425" i="5"/>
  <c r="A425" i="5" s="1"/>
  <c r="B426" i="5"/>
  <c r="C426" i="5"/>
  <c r="D426" i="5"/>
  <c r="E426" i="5"/>
  <c r="F426" i="5"/>
  <c r="G426" i="5"/>
  <c r="A426" i="5" s="1"/>
  <c r="B427" i="5"/>
  <c r="C427" i="5"/>
  <c r="D427" i="5"/>
  <c r="E427" i="5"/>
  <c r="F427" i="5"/>
  <c r="G427" i="5"/>
  <c r="A427" i="5" s="1"/>
  <c r="B428" i="5"/>
  <c r="C428" i="5"/>
  <c r="D428" i="5"/>
  <c r="E428" i="5"/>
  <c r="F428" i="5"/>
  <c r="G428" i="5"/>
  <c r="A428" i="5" s="1"/>
  <c r="B429" i="5"/>
  <c r="C429" i="5"/>
  <c r="D429" i="5"/>
  <c r="E429" i="5"/>
  <c r="F429" i="5"/>
  <c r="G429" i="5"/>
  <c r="A429" i="5" s="1"/>
  <c r="B430" i="5"/>
  <c r="C430" i="5"/>
  <c r="D430" i="5"/>
  <c r="E430" i="5"/>
  <c r="F430" i="5"/>
  <c r="G430" i="5"/>
  <c r="A430" i="5" s="1"/>
  <c r="B431" i="5"/>
  <c r="C431" i="5"/>
  <c r="D431" i="5"/>
  <c r="E431" i="5"/>
  <c r="F431" i="5"/>
  <c r="G431" i="5"/>
  <c r="A431" i="5" s="1"/>
  <c r="B432" i="5"/>
  <c r="C432" i="5"/>
  <c r="D432" i="5"/>
  <c r="E432" i="5"/>
  <c r="F432" i="5"/>
  <c r="G432" i="5"/>
  <c r="A432" i="5" s="1"/>
  <c r="B433" i="5"/>
  <c r="C433" i="5"/>
  <c r="D433" i="5"/>
  <c r="E433" i="5"/>
  <c r="F433" i="5"/>
  <c r="G433" i="5"/>
  <c r="A433" i="5" s="1"/>
  <c r="B434" i="5"/>
  <c r="C434" i="5"/>
  <c r="D434" i="5"/>
  <c r="E434" i="5"/>
  <c r="F434" i="5"/>
  <c r="G434" i="5"/>
  <c r="A434" i="5" s="1"/>
  <c r="B435" i="5"/>
  <c r="C435" i="5"/>
  <c r="D435" i="5"/>
  <c r="E435" i="5"/>
  <c r="F435" i="5"/>
  <c r="G435" i="5"/>
  <c r="A435" i="5" s="1"/>
  <c r="B436" i="5"/>
  <c r="C436" i="5"/>
  <c r="D436" i="5"/>
  <c r="E436" i="5"/>
  <c r="F436" i="5"/>
  <c r="G436" i="5"/>
  <c r="A436" i="5" s="1"/>
  <c r="B437" i="5"/>
  <c r="C437" i="5"/>
  <c r="D437" i="5"/>
  <c r="E437" i="5"/>
  <c r="F437" i="5"/>
  <c r="G437" i="5"/>
  <c r="A437" i="5" s="1"/>
  <c r="B438" i="5"/>
  <c r="C438" i="5"/>
  <c r="D438" i="5"/>
  <c r="E438" i="5"/>
  <c r="F438" i="5"/>
  <c r="G438" i="5"/>
  <c r="A438" i="5" s="1"/>
  <c r="B439" i="5"/>
  <c r="C439" i="5"/>
  <c r="D439" i="5"/>
  <c r="E439" i="5"/>
  <c r="F439" i="5"/>
  <c r="G439" i="5"/>
  <c r="A439" i="5" s="1"/>
  <c r="B440" i="5"/>
  <c r="C440" i="5"/>
  <c r="D440" i="5"/>
  <c r="E440" i="5"/>
  <c r="F440" i="5"/>
  <c r="G440" i="5"/>
  <c r="A440" i="5" s="1"/>
  <c r="B441" i="5"/>
  <c r="C441" i="5"/>
  <c r="D441" i="5"/>
  <c r="E441" i="5"/>
  <c r="F441" i="5"/>
  <c r="G441" i="5"/>
  <c r="A441" i="5" s="1"/>
  <c r="B442" i="5"/>
  <c r="C442" i="5"/>
  <c r="D442" i="5"/>
  <c r="E442" i="5"/>
  <c r="F442" i="5"/>
  <c r="G442" i="5"/>
  <c r="A442" i="5" s="1"/>
  <c r="B443" i="5"/>
  <c r="C443" i="5"/>
  <c r="D443" i="5"/>
  <c r="E443" i="5"/>
  <c r="F443" i="5"/>
  <c r="G443" i="5"/>
  <c r="A443" i="5" s="1"/>
  <c r="B444" i="5"/>
  <c r="C444" i="5"/>
  <c r="D444" i="5"/>
  <c r="E444" i="5"/>
  <c r="F444" i="5"/>
  <c r="G444" i="5"/>
  <c r="A444" i="5" s="1"/>
  <c r="B445" i="5"/>
  <c r="C445" i="5"/>
  <c r="D445" i="5"/>
  <c r="E445" i="5"/>
  <c r="F445" i="5"/>
  <c r="G445" i="5"/>
  <c r="A445" i="5" s="1"/>
  <c r="B446" i="5"/>
  <c r="C446" i="5"/>
  <c r="D446" i="5"/>
  <c r="E446" i="5"/>
  <c r="F446" i="5"/>
  <c r="G446" i="5"/>
  <c r="A446" i="5" s="1"/>
  <c r="B447" i="5"/>
  <c r="C447" i="5"/>
  <c r="D447" i="5"/>
  <c r="E447" i="5"/>
  <c r="F447" i="5"/>
  <c r="G447" i="5"/>
  <c r="A447" i="5" s="1"/>
  <c r="B448" i="5"/>
  <c r="C448" i="5"/>
  <c r="D448" i="5"/>
  <c r="E448" i="5"/>
  <c r="F448" i="5"/>
  <c r="G448" i="5"/>
  <c r="A448" i="5" s="1"/>
  <c r="B449" i="5"/>
  <c r="C449" i="5"/>
  <c r="D449" i="5"/>
  <c r="E449" i="5"/>
  <c r="F449" i="5"/>
  <c r="G449" i="5"/>
  <c r="A449" i="5" s="1"/>
  <c r="B450" i="5"/>
  <c r="C450" i="5"/>
  <c r="D450" i="5"/>
  <c r="E450" i="5"/>
  <c r="F450" i="5"/>
  <c r="G450" i="5"/>
  <c r="A450" i="5" s="1"/>
  <c r="B451" i="5"/>
  <c r="C451" i="5"/>
  <c r="D451" i="5"/>
  <c r="E451" i="5"/>
  <c r="F451" i="5"/>
  <c r="G451" i="5"/>
  <c r="A451" i="5" s="1"/>
  <c r="B452" i="5"/>
  <c r="C452" i="5"/>
  <c r="D452" i="5"/>
  <c r="E452" i="5"/>
  <c r="F452" i="5"/>
  <c r="G452" i="5"/>
  <c r="A452" i="5" s="1"/>
  <c r="B453" i="5"/>
  <c r="C453" i="5"/>
  <c r="D453" i="5"/>
  <c r="E453" i="5"/>
  <c r="F453" i="5"/>
  <c r="G453" i="5"/>
  <c r="A453" i="5" s="1"/>
  <c r="B454" i="5"/>
  <c r="C454" i="5"/>
  <c r="D454" i="5"/>
  <c r="E454" i="5"/>
  <c r="F454" i="5"/>
  <c r="G454" i="5"/>
  <c r="A454" i="5" s="1"/>
  <c r="B455" i="5"/>
  <c r="C455" i="5"/>
  <c r="D455" i="5"/>
  <c r="E455" i="5"/>
  <c r="F455" i="5"/>
  <c r="G455" i="5"/>
  <c r="A455" i="5" s="1"/>
  <c r="B456" i="5"/>
  <c r="C456" i="5"/>
  <c r="D456" i="5"/>
  <c r="E456" i="5"/>
  <c r="F456" i="5"/>
  <c r="G456" i="5"/>
  <c r="A456" i="5" s="1"/>
  <c r="B457" i="5"/>
  <c r="C457" i="5"/>
  <c r="D457" i="5"/>
  <c r="E457" i="5"/>
  <c r="F457" i="5"/>
  <c r="G457" i="5"/>
  <c r="A457" i="5" s="1"/>
  <c r="B458" i="5"/>
  <c r="C458" i="5"/>
  <c r="D458" i="5"/>
  <c r="E458" i="5"/>
  <c r="F458" i="5"/>
  <c r="G458" i="5"/>
  <c r="A458" i="5" s="1"/>
  <c r="B459" i="5"/>
  <c r="C459" i="5"/>
  <c r="D459" i="5"/>
  <c r="E459" i="5"/>
  <c r="F459" i="5"/>
  <c r="G459" i="5"/>
  <c r="A459" i="5" s="1"/>
  <c r="B460" i="5"/>
  <c r="C460" i="5"/>
  <c r="D460" i="5"/>
  <c r="E460" i="5"/>
  <c r="F460" i="5"/>
  <c r="G460" i="5"/>
  <c r="A460" i="5" s="1"/>
  <c r="B461" i="5"/>
  <c r="C461" i="5"/>
  <c r="D461" i="5"/>
  <c r="E461" i="5"/>
  <c r="F461" i="5"/>
  <c r="G461" i="5"/>
  <c r="A461" i="5" s="1"/>
  <c r="B462" i="5"/>
  <c r="C462" i="5"/>
  <c r="D462" i="5"/>
  <c r="E462" i="5"/>
  <c r="F462" i="5"/>
  <c r="G462" i="5"/>
  <c r="A462" i="5" s="1"/>
  <c r="B463" i="5"/>
  <c r="C463" i="5"/>
  <c r="D463" i="5"/>
  <c r="E463" i="5"/>
  <c r="F463" i="5"/>
  <c r="G463" i="5"/>
  <c r="A463" i="5" s="1"/>
  <c r="B464" i="5"/>
  <c r="C464" i="5"/>
  <c r="D464" i="5"/>
  <c r="E464" i="5"/>
  <c r="F464" i="5"/>
  <c r="G464" i="5"/>
  <c r="A464" i="5" s="1"/>
  <c r="B465" i="5"/>
  <c r="C465" i="5"/>
  <c r="D465" i="5"/>
  <c r="E465" i="5"/>
  <c r="F465" i="5"/>
  <c r="G465" i="5"/>
  <c r="A465" i="5" s="1"/>
  <c r="B466" i="5"/>
  <c r="C466" i="5"/>
  <c r="D466" i="5"/>
  <c r="E466" i="5"/>
  <c r="F466" i="5"/>
  <c r="G466" i="5"/>
  <c r="A466" i="5" s="1"/>
  <c r="B467" i="5"/>
  <c r="C467" i="5"/>
  <c r="D467" i="5"/>
  <c r="E467" i="5"/>
  <c r="F467" i="5"/>
  <c r="G467" i="5"/>
  <c r="A467" i="5" s="1"/>
  <c r="B468" i="5"/>
  <c r="C468" i="5"/>
  <c r="D468" i="5"/>
  <c r="E468" i="5"/>
  <c r="F468" i="5"/>
  <c r="G468" i="5"/>
  <c r="A468" i="5" s="1"/>
  <c r="B469" i="5"/>
  <c r="C469" i="5"/>
  <c r="D469" i="5"/>
  <c r="E469" i="5"/>
  <c r="F469" i="5"/>
  <c r="G469" i="5"/>
  <c r="A469" i="5" s="1"/>
  <c r="B470" i="5"/>
  <c r="C470" i="5"/>
  <c r="D470" i="5"/>
  <c r="E470" i="5"/>
  <c r="F470" i="5"/>
  <c r="G470" i="5"/>
  <c r="A470" i="5" s="1"/>
  <c r="B471" i="5"/>
  <c r="C471" i="5"/>
  <c r="D471" i="5"/>
  <c r="E471" i="5"/>
  <c r="F471" i="5"/>
  <c r="G471" i="5"/>
  <c r="A471" i="5" s="1"/>
  <c r="B472" i="5"/>
  <c r="C472" i="5"/>
  <c r="D472" i="5"/>
  <c r="E472" i="5"/>
  <c r="F472" i="5"/>
  <c r="G472" i="5"/>
  <c r="A472" i="5" s="1"/>
  <c r="B473" i="5"/>
  <c r="C473" i="5"/>
  <c r="D473" i="5"/>
  <c r="E473" i="5"/>
  <c r="F473" i="5"/>
  <c r="G473" i="5"/>
  <c r="A473" i="5" s="1"/>
  <c r="B474" i="5"/>
  <c r="C474" i="5"/>
  <c r="D474" i="5"/>
  <c r="E474" i="5"/>
  <c r="F474" i="5"/>
  <c r="G474" i="5"/>
  <c r="A474" i="5" s="1"/>
  <c r="B475" i="5"/>
  <c r="C475" i="5"/>
  <c r="D475" i="5"/>
  <c r="E475" i="5"/>
  <c r="F475" i="5"/>
  <c r="G475" i="5"/>
  <c r="A475" i="5" s="1"/>
  <c r="B476" i="5"/>
  <c r="C476" i="5"/>
  <c r="D476" i="5"/>
  <c r="E476" i="5"/>
  <c r="F476" i="5"/>
  <c r="G476" i="5"/>
  <c r="A476" i="5" s="1"/>
  <c r="B477" i="5"/>
  <c r="C477" i="5"/>
  <c r="D477" i="5"/>
  <c r="E477" i="5"/>
  <c r="F477" i="5"/>
  <c r="G477" i="5"/>
  <c r="A477" i="5" s="1"/>
  <c r="B478" i="5"/>
  <c r="C478" i="5"/>
  <c r="D478" i="5"/>
  <c r="E478" i="5"/>
  <c r="F478" i="5"/>
  <c r="G478" i="5"/>
  <c r="A478" i="5" s="1"/>
  <c r="B479" i="5"/>
  <c r="C479" i="5"/>
  <c r="D479" i="5"/>
  <c r="E479" i="5"/>
  <c r="F479" i="5"/>
  <c r="G479" i="5"/>
  <c r="A479" i="5" s="1"/>
  <c r="B480" i="5"/>
  <c r="C480" i="5"/>
  <c r="D480" i="5"/>
  <c r="E480" i="5"/>
  <c r="F480" i="5"/>
  <c r="G480" i="5"/>
  <c r="A480" i="5" s="1"/>
  <c r="B481" i="5"/>
  <c r="C481" i="5"/>
  <c r="D481" i="5"/>
  <c r="E481" i="5"/>
  <c r="F481" i="5"/>
  <c r="G481" i="5"/>
  <c r="A481" i="5" s="1"/>
  <c r="B482" i="5"/>
  <c r="C482" i="5"/>
  <c r="D482" i="5"/>
  <c r="E482" i="5"/>
  <c r="F482" i="5"/>
  <c r="G482" i="5"/>
  <c r="A482" i="5" s="1"/>
  <c r="B483" i="5"/>
  <c r="C483" i="5"/>
  <c r="D483" i="5"/>
  <c r="E483" i="5"/>
  <c r="F483" i="5"/>
  <c r="G483" i="5"/>
  <c r="A483" i="5" s="1"/>
  <c r="B484" i="5"/>
  <c r="C484" i="5"/>
  <c r="D484" i="5"/>
  <c r="E484" i="5"/>
  <c r="F484" i="5"/>
  <c r="G484" i="5"/>
  <c r="A484" i="5" s="1"/>
  <c r="B485" i="5"/>
  <c r="C485" i="5"/>
  <c r="D485" i="5"/>
  <c r="E485" i="5"/>
  <c r="F485" i="5"/>
  <c r="G485" i="5"/>
  <c r="A485" i="5" s="1"/>
  <c r="B486" i="5"/>
  <c r="C486" i="5"/>
  <c r="D486" i="5"/>
  <c r="E486" i="5"/>
  <c r="F486" i="5"/>
  <c r="G486" i="5"/>
  <c r="A486" i="5" s="1"/>
  <c r="B487" i="5"/>
  <c r="C487" i="5"/>
  <c r="D487" i="5"/>
  <c r="E487" i="5"/>
  <c r="F487" i="5"/>
  <c r="G487" i="5"/>
  <c r="A487" i="5" s="1"/>
  <c r="B488" i="5"/>
  <c r="C488" i="5"/>
  <c r="D488" i="5"/>
  <c r="E488" i="5"/>
  <c r="F488" i="5"/>
  <c r="G488" i="5"/>
  <c r="A488" i="5" s="1"/>
  <c r="B489" i="5"/>
  <c r="C489" i="5"/>
  <c r="D489" i="5"/>
  <c r="E489" i="5"/>
  <c r="F489" i="5"/>
  <c r="G489" i="5"/>
  <c r="A489" i="5" s="1"/>
  <c r="B490" i="5"/>
  <c r="C490" i="5"/>
  <c r="D490" i="5"/>
  <c r="E490" i="5"/>
  <c r="F490" i="5"/>
  <c r="G490" i="5"/>
  <c r="A490" i="5" s="1"/>
  <c r="B491" i="5"/>
  <c r="C491" i="5"/>
  <c r="D491" i="5"/>
  <c r="E491" i="5"/>
  <c r="F491" i="5"/>
  <c r="G491" i="5"/>
  <c r="A491" i="5" s="1"/>
  <c r="B492" i="5"/>
  <c r="C492" i="5"/>
  <c r="D492" i="5"/>
  <c r="E492" i="5"/>
  <c r="F492" i="5"/>
  <c r="G492" i="5"/>
  <c r="A492" i="5" s="1"/>
  <c r="B493" i="5"/>
  <c r="C493" i="5"/>
  <c r="D493" i="5"/>
  <c r="E493" i="5"/>
  <c r="F493" i="5"/>
  <c r="G493" i="5"/>
  <c r="A493" i="5" s="1"/>
  <c r="B494" i="5"/>
  <c r="C494" i="5"/>
  <c r="D494" i="5"/>
  <c r="E494" i="5"/>
  <c r="F494" i="5"/>
  <c r="G494" i="5"/>
  <c r="A494" i="5" s="1"/>
  <c r="B495" i="5"/>
  <c r="C495" i="5"/>
  <c r="D495" i="5"/>
  <c r="E495" i="5"/>
  <c r="F495" i="5"/>
  <c r="G495" i="5"/>
  <c r="A495" i="5" s="1"/>
  <c r="B496" i="5"/>
  <c r="C496" i="5"/>
  <c r="D496" i="5"/>
  <c r="E496" i="5"/>
  <c r="F496" i="5"/>
  <c r="G496" i="5"/>
  <c r="A496" i="5" s="1"/>
  <c r="B497" i="5"/>
  <c r="C497" i="5"/>
  <c r="D497" i="5"/>
  <c r="E497" i="5"/>
  <c r="F497" i="5"/>
  <c r="G497" i="5"/>
  <c r="A497" i="5" s="1"/>
  <c r="B498" i="5"/>
  <c r="C498" i="5"/>
  <c r="D498" i="5"/>
  <c r="E498" i="5"/>
  <c r="F498" i="5"/>
  <c r="G498" i="5"/>
  <c r="A498" i="5" s="1"/>
  <c r="B499" i="5"/>
  <c r="C499" i="5"/>
  <c r="D499" i="5"/>
  <c r="E499" i="5"/>
  <c r="F499" i="5"/>
  <c r="G499" i="5"/>
  <c r="A499" i="5" s="1"/>
  <c r="B500" i="5"/>
  <c r="C500" i="5"/>
  <c r="D500" i="5"/>
  <c r="E500" i="5"/>
  <c r="F500" i="5"/>
  <c r="G500" i="5"/>
  <c r="A500" i="5" s="1"/>
  <c r="B501" i="5"/>
  <c r="C501" i="5"/>
  <c r="D501" i="5"/>
  <c r="E501" i="5"/>
  <c r="F501" i="5"/>
  <c r="G501" i="5"/>
  <c r="A501" i="5" s="1"/>
  <c r="B502" i="5"/>
  <c r="C502" i="5"/>
  <c r="D502" i="5"/>
  <c r="E502" i="5"/>
  <c r="F502" i="5"/>
  <c r="G502" i="5"/>
  <c r="A502" i="5" s="1"/>
  <c r="B503" i="5"/>
  <c r="C503" i="5"/>
  <c r="D503" i="5"/>
  <c r="E503" i="5"/>
  <c r="F503" i="5"/>
  <c r="G503" i="5"/>
  <c r="A503" i="5" s="1"/>
  <c r="B504" i="5"/>
  <c r="C504" i="5"/>
  <c r="D504" i="5"/>
  <c r="E504" i="5"/>
  <c r="F504" i="5"/>
  <c r="G504" i="5"/>
  <c r="A504" i="5" s="1"/>
  <c r="B505" i="5"/>
  <c r="C505" i="5"/>
  <c r="D505" i="5"/>
  <c r="E505" i="5"/>
  <c r="F505" i="5"/>
  <c r="G505" i="5"/>
  <c r="A505" i="5" s="1"/>
  <c r="B506" i="5"/>
  <c r="C506" i="5"/>
  <c r="D506" i="5"/>
  <c r="E506" i="5"/>
  <c r="F506" i="5"/>
  <c r="G506" i="5"/>
  <c r="A506" i="5" s="1"/>
  <c r="B507" i="5"/>
  <c r="C507" i="5"/>
  <c r="D507" i="5"/>
  <c r="E507" i="5"/>
  <c r="F507" i="5"/>
  <c r="G507" i="5"/>
  <c r="A507" i="5" s="1"/>
  <c r="B508" i="5"/>
  <c r="C508" i="5"/>
  <c r="D508" i="5"/>
  <c r="E508" i="5"/>
  <c r="F508" i="5"/>
  <c r="G508" i="5"/>
  <c r="A508" i="5" s="1"/>
  <c r="B509" i="5"/>
  <c r="C509" i="5"/>
  <c r="D509" i="5"/>
  <c r="E509" i="5"/>
  <c r="F509" i="5"/>
  <c r="G509" i="5"/>
  <c r="A509" i="5" s="1"/>
  <c r="B510" i="5"/>
  <c r="C510" i="5"/>
  <c r="D510" i="5"/>
  <c r="E510" i="5"/>
  <c r="F510" i="5"/>
  <c r="G510" i="5"/>
  <c r="A510" i="5" s="1"/>
  <c r="B511" i="5"/>
  <c r="C511" i="5"/>
  <c r="D511" i="5"/>
  <c r="E511" i="5"/>
  <c r="F511" i="5"/>
  <c r="G511" i="5"/>
  <c r="A511" i="5" s="1"/>
  <c r="B512" i="5"/>
  <c r="C512" i="5"/>
  <c r="D512" i="5"/>
  <c r="E512" i="5"/>
  <c r="F512" i="5"/>
  <c r="G512" i="5"/>
  <c r="A512" i="5" s="1"/>
  <c r="B513" i="5"/>
  <c r="C513" i="5"/>
  <c r="D513" i="5"/>
  <c r="E513" i="5"/>
  <c r="F513" i="5"/>
  <c r="G513" i="5"/>
  <c r="A513" i="5" s="1"/>
  <c r="B514" i="5"/>
  <c r="C514" i="5"/>
  <c r="D514" i="5"/>
  <c r="E514" i="5"/>
  <c r="F514" i="5"/>
  <c r="G514" i="5"/>
  <c r="A514" i="5" s="1"/>
  <c r="B515" i="5"/>
  <c r="C515" i="5"/>
  <c r="D515" i="5"/>
  <c r="E515" i="5"/>
  <c r="F515" i="5"/>
  <c r="G515" i="5"/>
  <c r="A515" i="5" s="1"/>
  <c r="B516" i="5"/>
  <c r="C516" i="5"/>
  <c r="D516" i="5"/>
  <c r="E516" i="5"/>
  <c r="F516" i="5"/>
  <c r="G516" i="5"/>
  <c r="A516" i="5" s="1"/>
  <c r="B517" i="5"/>
  <c r="C517" i="5"/>
  <c r="D517" i="5"/>
  <c r="E517" i="5"/>
  <c r="F517" i="5"/>
  <c r="G517" i="5"/>
  <c r="A517" i="5" s="1"/>
  <c r="B518" i="5"/>
  <c r="C518" i="5"/>
  <c r="D518" i="5"/>
  <c r="E518" i="5"/>
  <c r="F518" i="5"/>
  <c r="G518" i="5"/>
  <c r="A518" i="5" s="1"/>
  <c r="B519" i="5"/>
  <c r="C519" i="5"/>
  <c r="D519" i="5"/>
  <c r="E519" i="5"/>
  <c r="F519" i="5"/>
  <c r="G519" i="5"/>
  <c r="A519" i="5" s="1"/>
  <c r="B520" i="5"/>
  <c r="C520" i="5"/>
  <c r="D520" i="5"/>
  <c r="E520" i="5"/>
  <c r="F520" i="5"/>
  <c r="G520" i="5"/>
  <c r="A520" i="5" s="1"/>
  <c r="B521" i="5"/>
  <c r="C521" i="5"/>
  <c r="D521" i="5"/>
  <c r="E521" i="5"/>
  <c r="F521" i="5"/>
  <c r="G521" i="5"/>
  <c r="A521" i="5" s="1"/>
  <c r="B522" i="5"/>
  <c r="C522" i="5"/>
  <c r="D522" i="5"/>
  <c r="E522" i="5"/>
  <c r="F522" i="5"/>
  <c r="G522" i="5"/>
  <c r="A522" i="5" s="1"/>
  <c r="B523" i="5"/>
  <c r="C523" i="5"/>
  <c r="D523" i="5"/>
  <c r="E523" i="5"/>
  <c r="F523" i="5"/>
  <c r="G523" i="5"/>
  <c r="A523" i="5" s="1"/>
  <c r="B524" i="5"/>
  <c r="C524" i="5"/>
  <c r="D524" i="5"/>
  <c r="E524" i="5"/>
  <c r="F524" i="5"/>
  <c r="G524" i="5"/>
  <c r="A524" i="5" s="1"/>
  <c r="B525" i="5"/>
  <c r="C525" i="5"/>
  <c r="D525" i="5"/>
  <c r="E525" i="5"/>
  <c r="F525" i="5"/>
  <c r="G525" i="5"/>
  <c r="A525" i="5" s="1"/>
  <c r="B526" i="5"/>
  <c r="C526" i="5"/>
  <c r="D526" i="5"/>
  <c r="E526" i="5"/>
  <c r="F526" i="5"/>
  <c r="G526" i="5"/>
  <c r="A526" i="5" s="1"/>
  <c r="B527" i="5"/>
  <c r="C527" i="5"/>
  <c r="D527" i="5"/>
  <c r="E527" i="5"/>
  <c r="F527" i="5"/>
  <c r="G527" i="5"/>
  <c r="A527" i="5" s="1"/>
  <c r="B528" i="5"/>
  <c r="C528" i="5"/>
  <c r="D528" i="5"/>
  <c r="E528" i="5"/>
  <c r="F528" i="5"/>
  <c r="G528" i="5"/>
  <c r="A528" i="5" s="1"/>
  <c r="B529" i="5"/>
  <c r="C529" i="5"/>
  <c r="D529" i="5"/>
  <c r="E529" i="5"/>
  <c r="F529" i="5"/>
  <c r="G529" i="5"/>
  <c r="A529" i="5" s="1"/>
  <c r="B530" i="5"/>
  <c r="C530" i="5"/>
  <c r="D530" i="5"/>
  <c r="E530" i="5"/>
  <c r="F530" i="5"/>
  <c r="G530" i="5"/>
  <c r="A530" i="5" s="1"/>
  <c r="B531" i="5"/>
  <c r="C531" i="5"/>
  <c r="D531" i="5"/>
  <c r="E531" i="5"/>
  <c r="F531" i="5"/>
  <c r="G531" i="5"/>
  <c r="A531" i="5" s="1"/>
  <c r="B532" i="5"/>
  <c r="C532" i="5"/>
  <c r="D532" i="5"/>
  <c r="E532" i="5"/>
  <c r="F532" i="5"/>
  <c r="G532" i="5"/>
  <c r="A532" i="5" s="1"/>
  <c r="B533" i="5"/>
  <c r="C533" i="5"/>
  <c r="D533" i="5"/>
  <c r="E533" i="5"/>
  <c r="F533" i="5"/>
  <c r="G533" i="5"/>
  <c r="A533" i="5" s="1"/>
  <c r="B534" i="5"/>
  <c r="C534" i="5"/>
  <c r="D534" i="5"/>
  <c r="E534" i="5"/>
  <c r="F534" i="5"/>
  <c r="G534" i="5"/>
  <c r="A534" i="5" s="1"/>
  <c r="B535" i="5"/>
  <c r="C535" i="5"/>
  <c r="D535" i="5"/>
  <c r="E535" i="5"/>
  <c r="F535" i="5"/>
  <c r="G535" i="5"/>
  <c r="A535" i="5" s="1"/>
  <c r="B536" i="5"/>
  <c r="C536" i="5"/>
  <c r="D536" i="5"/>
  <c r="E536" i="5"/>
  <c r="F536" i="5"/>
  <c r="G536" i="5"/>
  <c r="A536" i="5" s="1"/>
  <c r="B537" i="5"/>
  <c r="C537" i="5"/>
  <c r="D537" i="5"/>
  <c r="E537" i="5"/>
  <c r="F537" i="5"/>
  <c r="G537" i="5"/>
  <c r="A537" i="5" s="1"/>
  <c r="B538" i="5"/>
  <c r="C538" i="5"/>
  <c r="D538" i="5"/>
  <c r="E538" i="5"/>
  <c r="F538" i="5"/>
  <c r="G538" i="5"/>
  <c r="A538" i="5" s="1"/>
  <c r="B539" i="5"/>
  <c r="C539" i="5"/>
  <c r="D539" i="5"/>
  <c r="E539" i="5"/>
  <c r="F539" i="5"/>
  <c r="G539" i="5"/>
  <c r="A539" i="5" s="1"/>
  <c r="B540" i="5"/>
  <c r="C540" i="5"/>
  <c r="D540" i="5"/>
  <c r="E540" i="5"/>
  <c r="F540" i="5"/>
  <c r="G540" i="5"/>
  <c r="A540" i="5" s="1"/>
  <c r="B541" i="5"/>
  <c r="C541" i="5"/>
  <c r="D541" i="5"/>
  <c r="E541" i="5"/>
  <c r="F541" i="5"/>
  <c r="G541" i="5"/>
  <c r="A541" i="5" s="1"/>
  <c r="B542" i="5"/>
  <c r="C542" i="5"/>
  <c r="D542" i="5"/>
  <c r="E542" i="5"/>
  <c r="F542" i="5"/>
  <c r="G542" i="5"/>
  <c r="A542" i="5" s="1"/>
  <c r="B543" i="5"/>
  <c r="C543" i="5"/>
  <c r="D543" i="5"/>
  <c r="E543" i="5"/>
  <c r="F543" i="5"/>
  <c r="G543" i="5"/>
  <c r="A543" i="5" s="1"/>
  <c r="B544" i="5"/>
  <c r="C544" i="5"/>
  <c r="D544" i="5"/>
  <c r="E544" i="5"/>
  <c r="F544" i="5"/>
  <c r="G544" i="5"/>
  <c r="A544" i="5" s="1"/>
  <c r="B545" i="5"/>
  <c r="C545" i="5"/>
  <c r="D545" i="5"/>
  <c r="E545" i="5"/>
  <c r="F545" i="5"/>
  <c r="G545" i="5"/>
  <c r="A545" i="5" s="1"/>
  <c r="B546" i="5"/>
  <c r="C546" i="5"/>
  <c r="D546" i="5"/>
  <c r="E546" i="5"/>
  <c r="F546" i="5"/>
  <c r="G546" i="5"/>
  <c r="A546" i="5" s="1"/>
  <c r="B547" i="5"/>
  <c r="C547" i="5"/>
  <c r="D547" i="5"/>
  <c r="E547" i="5"/>
  <c r="F547" i="5"/>
  <c r="G547" i="5"/>
  <c r="A547" i="5" s="1"/>
  <c r="B548" i="5"/>
  <c r="C548" i="5"/>
  <c r="D548" i="5"/>
  <c r="E548" i="5"/>
  <c r="F548" i="5"/>
  <c r="G548" i="5"/>
  <c r="A548" i="5" s="1"/>
  <c r="B549" i="5"/>
  <c r="C549" i="5"/>
  <c r="D549" i="5"/>
  <c r="E549" i="5"/>
  <c r="F549" i="5"/>
  <c r="G549" i="5"/>
  <c r="A549" i="5" s="1"/>
  <c r="B550" i="5"/>
  <c r="C550" i="5"/>
  <c r="D550" i="5"/>
  <c r="E550" i="5"/>
  <c r="F550" i="5"/>
  <c r="G550" i="5"/>
  <c r="A550" i="5" s="1"/>
  <c r="G6" i="5"/>
  <c r="A6" i="5" s="1"/>
  <c r="F6" i="5"/>
  <c r="E6" i="5"/>
  <c r="D6" i="5"/>
  <c r="C6" i="5"/>
  <c r="B6" i="5"/>
  <c r="L124" i="5" l="1"/>
  <c r="N41" i="5"/>
  <c r="L92" i="5"/>
  <c r="L44" i="5"/>
  <c r="J135" i="5"/>
  <c r="L12" i="5"/>
  <c r="J55" i="5"/>
  <c r="L52" i="5"/>
  <c r="L20" i="5"/>
  <c r="J63" i="5"/>
  <c r="N9" i="5"/>
  <c r="N65" i="5"/>
  <c r="J119" i="5"/>
  <c r="J23" i="5"/>
  <c r="J31" i="5"/>
  <c r="N81" i="5"/>
  <c r="N33" i="5"/>
  <c r="J11" i="5"/>
  <c r="N21" i="5"/>
  <c r="L32" i="5"/>
  <c r="J43" i="5"/>
  <c r="N53" i="5"/>
  <c r="L64" i="5"/>
  <c r="J87" i="5"/>
  <c r="N129" i="5"/>
  <c r="O242" i="5"/>
  <c r="N13" i="5"/>
  <c r="L24" i="5"/>
  <c r="J35" i="5"/>
  <c r="N45" i="5"/>
  <c r="L56" i="5"/>
  <c r="J67" i="5"/>
  <c r="N97" i="5"/>
  <c r="N141" i="5"/>
  <c r="J15" i="5"/>
  <c r="N25" i="5"/>
  <c r="L36" i="5"/>
  <c r="J47" i="5"/>
  <c r="N57" i="5"/>
  <c r="M68" i="5"/>
  <c r="J103" i="5"/>
  <c r="L152" i="5"/>
  <c r="L16" i="5"/>
  <c r="J27" i="5"/>
  <c r="N37" i="5"/>
  <c r="L48" i="5"/>
  <c r="J59" i="5"/>
  <c r="J71" i="5"/>
  <c r="L108" i="5"/>
  <c r="J163" i="5"/>
  <c r="N17" i="5"/>
  <c r="L28" i="5"/>
  <c r="J39" i="5"/>
  <c r="N49" i="5"/>
  <c r="L60" i="5"/>
  <c r="N73" i="5"/>
  <c r="N113" i="5"/>
  <c r="M174" i="5"/>
  <c r="J7" i="5"/>
  <c r="L8" i="5"/>
  <c r="J19" i="5"/>
  <c r="N29" i="5"/>
  <c r="L40" i="5"/>
  <c r="J51" i="5"/>
  <c r="N61" i="5"/>
  <c r="L76" i="5"/>
  <c r="M12" i="5"/>
  <c r="K19" i="5"/>
  <c r="M20" i="5"/>
  <c r="O21" i="5"/>
  <c r="K23" i="5"/>
  <c r="M24" i="5"/>
  <c r="O25" i="5"/>
  <c r="K27" i="5"/>
  <c r="M28" i="5"/>
  <c r="O29" i="5"/>
  <c r="K31" i="5"/>
  <c r="M32" i="5"/>
  <c r="O33" i="5"/>
  <c r="K35" i="5"/>
  <c r="M36" i="5"/>
  <c r="O37" i="5"/>
  <c r="K39" i="5"/>
  <c r="M40" i="5"/>
  <c r="O41" i="5"/>
  <c r="K43" i="5"/>
  <c r="M44" i="5"/>
  <c r="O45" i="5"/>
  <c r="K47" i="5"/>
  <c r="M48" i="5"/>
  <c r="O49" i="5"/>
  <c r="K51" i="5"/>
  <c r="M52" i="5"/>
  <c r="O53" i="5"/>
  <c r="K55" i="5"/>
  <c r="M56" i="5"/>
  <c r="O57" i="5"/>
  <c r="K59" i="5"/>
  <c r="M60" i="5"/>
  <c r="O61" i="5"/>
  <c r="K63" i="5"/>
  <c r="M64" i="5"/>
  <c r="O65" i="5"/>
  <c r="K67" i="5"/>
  <c r="N68" i="5"/>
  <c r="K71" i="5"/>
  <c r="O73" i="5"/>
  <c r="M76" i="5"/>
  <c r="O81" i="5"/>
  <c r="K87" i="5"/>
  <c r="M92" i="5"/>
  <c r="O97" i="5"/>
  <c r="K103" i="5"/>
  <c r="M108" i="5"/>
  <c r="O113" i="5"/>
  <c r="K119" i="5"/>
  <c r="M124" i="5"/>
  <c r="O129" i="5"/>
  <c r="K135" i="5"/>
  <c r="J143" i="5"/>
  <c r="N153" i="5"/>
  <c r="L164" i="5"/>
  <c r="K177" i="5"/>
  <c r="M237" i="5"/>
  <c r="O9" i="5"/>
  <c r="M16" i="5"/>
  <c r="L7" i="5"/>
  <c r="N8" i="5"/>
  <c r="L11" i="5"/>
  <c r="J14" i="5"/>
  <c r="L15" i="5"/>
  <c r="N16" i="5"/>
  <c r="J18" i="5"/>
  <c r="L19" i="5"/>
  <c r="N20" i="5"/>
  <c r="J22" i="5"/>
  <c r="L23" i="5"/>
  <c r="N24" i="5"/>
  <c r="J26" i="5"/>
  <c r="L27" i="5"/>
  <c r="N28" i="5"/>
  <c r="J30" i="5"/>
  <c r="L31" i="5"/>
  <c r="N32" i="5"/>
  <c r="J34" i="5"/>
  <c r="L35" i="5"/>
  <c r="N36" i="5"/>
  <c r="J38" i="5"/>
  <c r="L39" i="5"/>
  <c r="N40" i="5"/>
  <c r="J42" i="5"/>
  <c r="L43" i="5"/>
  <c r="N44" i="5"/>
  <c r="J46" i="5"/>
  <c r="L47" i="5"/>
  <c r="N48" i="5"/>
  <c r="J50" i="5"/>
  <c r="L51" i="5"/>
  <c r="N52" i="5"/>
  <c r="J54" i="5"/>
  <c r="L55" i="5"/>
  <c r="N56" i="5"/>
  <c r="J58" i="5"/>
  <c r="L59" i="5"/>
  <c r="N60" i="5"/>
  <c r="J62" i="5"/>
  <c r="L63" i="5"/>
  <c r="N64" i="5"/>
  <c r="J66" i="5"/>
  <c r="L67" i="5"/>
  <c r="K69" i="5"/>
  <c r="O71" i="5"/>
  <c r="M74" i="5"/>
  <c r="N77" i="5"/>
  <c r="J83" i="5"/>
  <c r="L88" i="5"/>
  <c r="N93" i="5"/>
  <c r="J99" i="5"/>
  <c r="L104" i="5"/>
  <c r="N109" i="5"/>
  <c r="J115" i="5"/>
  <c r="L120" i="5"/>
  <c r="N125" i="5"/>
  <c r="J131" i="5"/>
  <c r="L136" i="5"/>
  <c r="L144" i="5"/>
  <c r="J155" i="5"/>
  <c r="N165" i="5"/>
  <c r="O179" i="5"/>
  <c r="K11" i="5"/>
  <c r="O17" i="5"/>
  <c r="J6" i="5"/>
  <c r="J10" i="5"/>
  <c r="N12" i="5"/>
  <c r="K6" i="5"/>
  <c r="M7" i="5"/>
  <c r="O8" i="5"/>
  <c r="K10" i="5"/>
  <c r="M11" i="5"/>
  <c r="O12" i="5"/>
  <c r="K14" i="5"/>
  <c r="M15" i="5"/>
  <c r="O16" i="5"/>
  <c r="K18" i="5"/>
  <c r="M19" i="5"/>
  <c r="O20" i="5"/>
  <c r="K22" i="5"/>
  <c r="M23" i="5"/>
  <c r="O24" i="5"/>
  <c r="K26" i="5"/>
  <c r="M27" i="5"/>
  <c r="O28" i="5"/>
  <c r="K30" i="5"/>
  <c r="M31" i="5"/>
  <c r="O32" i="5"/>
  <c r="K34" i="5"/>
  <c r="M35" i="5"/>
  <c r="O36" i="5"/>
  <c r="K38" i="5"/>
  <c r="M39" i="5"/>
  <c r="O40" i="5"/>
  <c r="K42" i="5"/>
  <c r="M43" i="5"/>
  <c r="O44" i="5"/>
  <c r="K46" i="5"/>
  <c r="M47" i="5"/>
  <c r="O48" i="5"/>
  <c r="K50" i="5"/>
  <c r="M51" i="5"/>
  <c r="O52" i="5"/>
  <c r="K54" i="5"/>
  <c r="M55" i="5"/>
  <c r="O56" i="5"/>
  <c r="K58" i="5"/>
  <c r="M59" i="5"/>
  <c r="O60" i="5"/>
  <c r="K62" i="5"/>
  <c r="M63" i="5"/>
  <c r="O64" i="5"/>
  <c r="K66" i="5"/>
  <c r="M67" i="5"/>
  <c r="M69" i="5"/>
  <c r="K72" i="5"/>
  <c r="O74" i="5"/>
  <c r="O77" i="5"/>
  <c r="K83" i="5"/>
  <c r="M88" i="5"/>
  <c r="O93" i="5"/>
  <c r="K99" i="5"/>
  <c r="M104" i="5"/>
  <c r="O109" i="5"/>
  <c r="K115" i="5"/>
  <c r="M120" i="5"/>
  <c r="O125" i="5"/>
  <c r="K131" i="5"/>
  <c r="M136" i="5"/>
  <c r="N145" i="5"/>
  <c r="L156" i="5"/>
  <c r="J167" i="5"/>
  <c r="K184" i="5"/>
  <c r="K15" i="5"/>
  <c r="L10" i="5"/>
  <c r="L14" i="5"/>
  <c r="J21" i="5"/>
  <c r="L26" i="5"/>
  <c r="L30" i="5"/>
  <c r="N31" i="5"/>
  <c r="J33" i="5"/>
  <c r="L34" i="5"/>
  <c r="N35" i="5"/>
  <c r="J37" i="5"/>
  <c r="L38" i="5"/>
  <c r="N39" i="5"/>
  <c r="J41" i="5"/>
  <c r="L42" i="5"/>
  <c r="N43" i="5"/>
  <c r="J45" i="5"/>
  <c r="L46" i="5"/>
  <c r="N47" i="5"/>
  <c r="J49" i="5"/>
  <c r="L50" i="5"/>
  <c r="N51" i="5"/>
  <c r="J53" i="5"/>
  <c r="L54" i="5"/>
  <c r="N55" i="5"/>
  <c r="J57" i="5"/>
  <c r="L58" i="5"/>
  <c r="N59" i="5"/>
  <c r="J61" i="5"/>
  <c r="L62" i="5"/>
  <c r="N63" i="5"/>
  <c r="J65" i="5"/>
  <c r="L66" i="5"/>
  <c r="N67" i="5"/>
  <c r="N69" i="5"/>
  <c r="L72" i="5"/>
  <c r="J75" i="5"/>
  <c r="J79" i="5"/>
  <c r="L84" i="5"/>
  <c r="N89" i="5"/>
  <c r="J95" i="5"/>
  <c r="L100" i="5"/>
  <c r="N105" i="5"/>
  <c r="J111" i="5"/>
  <c r="L116" i="5"/>
  <c r="N121" i="5"/>
  <c r="J127" i="5"/>
  <c r="L132" i="5"/>
  <c r="N137" i="5"/>
  <c r="J147" i="5"/>
  <c r="N157" i="5"/>
  <c r="L168" i="5"/>
  <c r="K200" i="5"/>
  <c r="O13" i="5"/>
  <c r="J9" i="5"/>
  <c r="N15" i="5"/>
  <c r="N19" i="5"/>
  <c r="J25" i="5"/>
  <c r="M6" i="5"/>
  <c r="O7" i="5"/>
  <c r="K9" i="5"/>
  <c r="M10" i="5"/>
  <c r="O11" i="5"/>
  <c r="K13" i="5"/>
  <c r="M14" i="5"/>
  <c r="O15" i="5"/>
  <c r="K17" i="5"/>
  <c r="M18" i="5"/>
  <c r="O19" i="5"/>
  <c r="K21" i="5"/>
  <c r="M22" i="5"/>
  <c r="O23" i="5"/>
  <c r="K25" i="5"/>
  <c r="M26" i="5"/>
  <c r="O27" i="5"/>
  <c r="K29" i="5"/>
  <c r="M30" i="5"/>
  <c r="O31" i="5"/>
  <c r="K33" i="5"/>
  <c r="M34" i="5"/>
  <c r="O35" i="5"/>
  <c r="K37" i="5"/>
  <c r="M38" i="5"/>
  <c r="O39" i="5"/>
  <c r="K41" i="5"/>
  <c r="M42" i="5"/>
  <c r="O43" i="5"/>
  <c r="K45" i="5"/>
  <c r="M46" i="5"/>
  <c r="O47" i="5"/>
  <c r="K49" i="5"/>
  <c r="M50" i="5"/>
  <c r="O51" i="5"/>
  <c r="K53" i="5"/>
  <c r="M54" i="5"/>
  <c r="O55" i="5"/>
  <c r="K57" i="5"/>
  <c r="M58" i="5"/>
  <c r="O59" i="5"/>
  <c r="K61" i="5"/>
  <c r="M62" i="5"/>
  <c r="O63" i="5"/>
  <c r="K65" i="5"/>
  <c r="M66" i="5"/>
  <c r="O67" i="5"/>
  <c r="O69" i="5"/>
  <c r="M72" i="5"/>
  <c r="K75" i="5"/>
  <c r="K79" i="5"/>
  <c r="M84" i="5"/>
  <c r="O89" i="5"/>
  <c r="K95" i="5"/>
  <c r="M100" i="5"/>
  <c r="O105" i="5"/>
  <c r="K111" i="5"/>
  <c r="M116" i="5"/>
  <c r="O121" i="5"/>
  <c r="K127" i="5"/>
  <c r="M132" i="5"/>
  <c r="O137" i="5"/>
  <c r="L148" i="5"/>
  <c r="J159" i="5"/>
  <c r="N169" i="5"/>
  <c r="O114" i="5"/>
  <c r="M113" i="5"/>
  <c r="K112" i="5"/>
  <c r="O110" i="5"/>
  <c r="M109" i="5"/>
  <c r="K108" i="5"/>
  <c r="O106" i="5"/>
  <c r="M105" i="5"/>
  <c r="K104" i="5"/>
  <c r="O102" i="5"/>
  <c r="M101" i="5"/>
  <c r="K100" i="5"/>
  <c r="O98" i="5"/>
  <c r="M97" i="5"/>
  <c r="K96" i="5"/>
  <c r="O94" i="5"/>
  <c r="M93" i="5"/>
  <c r="K92" i="5"/>
  <c r="O90" i="5"/>
  <c r="M89" i="5"/>
  <c r="K88" i="5"/>
  <c r="O86" i="5"/>
  <c r="M85" i="5"/>
  <c r="K84" i="5"/>
  <c r="O82" i="5"/>
  <c r="M81" i="5"/>
  <c r="K80" i="5"/>
  <c r="O78" i="5"/>
  <c r="M77" i="5"/>
  <c r="J112" i="5"/>
  <c r="N110" i="5"/>
  <c r="L109" i="5"/>
  <c r="J108" i="5"/>
  <c r="N106" i="5"/>
  <c r="L105" i="5"/>
  <c r="J104" i="5"/>
  <c r="N102" i="5"/>
  <c r="L101" i="5"/>
  <c r="J100" i="5"/>
  <c r="N98" i="5"/>
  <c r="L97" i="5"/>
  <c r="J96" i="5"/>
  <c r="N94" i="5"/>
  <c r="L93" i="5"/>
  <c r="J92" i="5"/>
  <c r="N90" i="5"/>
  <c r="L89" i="5"/>
  <c r="J88" i="5"/>
  <c r="N86" i="5"/>
  <c r="L85" i="5"/>
  <c r="J84" i="5"/>
  <c r="N82" i="5"/>
  <c r="L81" i="5"/>
  <c r="J80" i="5"/>
  <c r="N78" i="5"/>
  <c r="L77" i="5"/>
  <c r="J76" i="5"/>
  <c r="N74" i="5"/>
  <c r="L73" i="5"/>
  <c r="J72" i="5"/>
  <c r="N70" i="5"/>
  <c r="L69" i="5"/>
  <c r="J68" i="5"/>
  <c r="K113" i="5"/>
  <c r="O111" i="5"/>
  <c r="M110" i="5"/>
  <c r="K109" i="5"/>
  <c r="O107" i="5"/>
  <c r="M106" i="5"/>
  <c r="K105" i="5"/>
  <c r="O103" i="5"/>
  <c r="M102" i="5"/>
  <c r="K101" i="5"/>
  <c r="O99" i="5"/>
  <c r="M98" i="5"/>
  <c r="K97" i="5"/>
  <c r="O95" i="5"/>
  <c r="M94" i="5"/>
  <c r="K93" i="5"/>
  <c r="O91" i="5"/>
  <c r="M90" i="5"/>
  <c r="K89" i="5"/>
  <c r="O87" i="5"/>
  <c r="M86" i="5"/>
  <c r="K85" i="5"/>
  <c r="O83" i="5"/>
  <c r="M82" i="5"/>
  <c r="K81" i="5"/>
  <c r="O79" i="5"/>
  <c r="M78" i="5"/>
  <c r="K77" i="5"/>
  <c r="J113" i="5"/>
  <c r="N111" i="5"/>
  <c r="L110" i="5"/>
  <c r="J109" i="5"/>
  <c r="N107" i="5"/>
  <c r="L106" i="5"/>
  <c r="J105" i="5"/>
  <c r="N103" i="5"/>
  <c r="L102" i="5"/>
  <c r="J101" i="5"/>
  <c r="N99" i="5"/>
  <c r="L98" i="5"/>
  <c r="J97" i="5"/>
  <c r="N95" i="5"/>
  <c r="L94" i="5"/>
  <c r="J93" i="5"/>
  <c r="N91" i="5"/>
  <c r="L90" i="5"/>
  <c r="J89" i="5"/>
  <c r="N87" i="5"/>
  <c r="L86" i="5"/>
  <c r="J85" i="5"/>
  <c r="N83" i="5"/>
  <c r="L82" i="5"/>
  <c r="J81" i="5"/>
  <c r="N79" i="5"/>
  <c r="L78" i="5"/>
  <c r="J77" i="5"/>
  <c r="N75" i="5"/>
  <c r="L74" i="5"/>
  <c r="J73" i="5"/>
  <c r="N71" i="5"/>
  <c r="L70" i="5"/>
  <c r="J69" i="5"/>
  <c r="M111" i="5"/>
  <c r="K110" i="5"/>
  <c r="O108" i="5"/>
  <c r="M107" i="5"/>
  <c r="K106" i="5"/>
  <c r="O104" i="5"/>
  <c r="M103" i="5"/>
  <c r="K102" i="5"/>
  <c r="O100" i="5"/>
  <c r="M99" i="5"/>
  <c r="K98" i="5"/>
  <c r="O96" i="5"/>
  <c r="M95" i="5"/>
  <c r="K94" i="5"/>
  <c r="O92" i="5"/>
  <c r="M91" i="5"/>
  <c r="K90" i="5"/>
  <c r="O88" i="5"/>
  <c r="M87" i="5"/>
  <c r="K86" i="5"/>
  <c r="O84" i="5"/>
  <c r="M83" i="5"/>
  <c r="K82" i="5"/>
  <c r="O80" i="5"/>
  <c r="M79" i="5"/>
  <c r="K78" i="5"/>
  <c r="O76" i="5"/>
  <c r="M75" i="5"/>
  <c r="K74" i="5"/>
  <c r="O72" i="5"/>
  <c r="M71" i="5"/>
  <c r="K70" i="5"/>
  <c r="O68" i="5"/>
  <c r="J114" i="5"/>
  <c r="N112" i="5"/>
  <c r="L111" i="5"/>
  <c r="J110" i="5"/>
  <c r="N108" i="5"/>
  <c r="L107" i="5"/>
  <c r="J106" i="5"/>
  <c r="N104" i="5"/>
  <c r="L103" i="5"/>
  <c r="J102" i="5"/>
  <c r="N100" i="5"/>
  <c r="L99" i="5"/>
  <c r="J98" i="5"/>
  <c r="N96" i="5"/>
  <c r="L95" i="5"/>
  <c r="J94" i="5"/>
  <c r="N92" i="5"/>
  <c r="L91" i="5"/>
  <c r="J90" i="5"/>
  <c r="N88" i="5"/>
  <c r="L87" i="5"/>
  <c r="J86" i="5"/>
  <c r="N84" i="5"/>
  <c r="L83" i="5"/>
  <c r="J82" i="5"/>
  <c r="N80" i="5"/>
  <c r="L79" i="5"/>
  <c r="J78" i="5"/>
  <c r="N76" i="5"/>
  <c r="L75" i="5"/>
  <c r="J74" i="5"/>
  <c r="N72" i="5"/>
  <c r="L71" i="5"/>
  <c r="J70" i="5"/>
  <c r="K248" i="5"/>
  <c r="M205" i="5"/>
  <c r="L185" i="5"/>
  <c r="J180" i="5"/>
  <c r="L177" i="5"/>
  <c r="N174" i="5"/>
  <c r="M172" i="5"/>
  <c r="K171" i="5"/>
  <c r="O169" i="5"/>
  <c r="M168" i="5"/>
  <c r="K167" i="5"/>
  <c r="O165" i="5"/>
  <c r="M164" i="5"/>
  <c r="K163" i="5"/>
  <c r="O161" i="5"/>
  <c r="M160" i="5"/>
  <c r="K159" i="5"/>
  <c r="O157" i="5"/>
  <c r="M156" i="5"/>
  <c r="K155" i="5"/>
  <c r="O153" i="5"/>
  <c r="M152" i="5"/>
  <c r="K151" i="5"/>
  <c r="O149" i="5"/>
  <c r="M148" i="5"/>
  <c r="K147" i="5"/>
  <c r="O145" i="5"/>
  <c r="M144" i="5"/>
  <c r="K143" i="5"/>
  <c r="O141" i="5"/>
  <c r="M140" i="5"/>
  <c r="K139" i="5"/>
  <c r="K7" i="5"/>
  <c r="L6" i="5"/>
  <c r="N11" i="5"/>
  <c r="L18" i="5"/>
  <c r="N23" i="5"/>
  <c r="J29" i="5"/>
  <c r="N6" i="5"/>
  <c r="J8" i="5"/>
  <c r="L9" i="5"/>
  <c r="N10" i="5"/>
  <c r="J12" i="5"/>
  <c r="L13" i="5"/>
  <c r="N14" i="5"/>
  <c r="J16" i="5"/>
  <c r="L17" i="5"/>
  <c r="N18" i="5"/>
  <c r="J20" i="5"/>
  <c r="L21" i="5"/>
  <c r="N22" i="5"/>
  <c r="J24" i="5"/>
  <c r="L25" i="5"/>
  <c r="N26" i="5"/>
  <c r="J28" i="5"/>
  <c r="L29" i="5"/>
  <c r="N30" i="5"/>
  <c r="J32" i="5"/>
  <c r="L33" i="5"/>
  <c r="N34" i="5"/>
  <c r="J36" i="5"/>
  <c r="L37" i="5"/>
  <c r="N38" i="5"/>
  <c r="J40" i="5"/>
  <c r="L41" i="5"/>
  <c r="N42" i="5"/>
  <c r="J44" i="5"/>
  <c r="L45" i="5"/>
  <c r="N46" i="5"/>
  <c r="J48" i="5"/>
  <c r="L49" i="5"/>
  <c r="N50" i="5"/>
  <c r="J52" i="5"/>
  <c r="L53" i="5"/>
  <c r="N54" i="5"/>
  <c r="J56" i="5"/>
  <c r="L57" i="5"/>
  <c r="N58" i="5"/>
  <c r="J60" i="5"/>
  <c r="L61" i="5"/>
  <c r="N62" i="5"/>
  <c r="J64" i="5"/>
  <c r="L65" i="5"/>
  <c r="N66" i="5"/>
  <c r="K68" i="5"/>
  <c r="M70" i="5"/>
  <c r="K73" i="5"/>
  <c r="O75" i="5"/>
  <c r="L80" i="5"/>
  <c r="N85" i="5"/>
  <c r="J91" i="5"/>
  <c r="L96" i="5"/>
  <c r="N101" i="5"/>
  <c r="J107" i="5"/>
  <c r="L112" i="5"/>
  <c r="N117" i="5"/>
  <c r="J123" i="5"/>
  <c r="L128" i="5"/>
  <c r="N133" i="5"/>
  <c r="J139" i="5"/>
  <c r="N149" i="5"/>
  <c r="L160" i="5"/>
  <c r="J171" i="5"/>
  <c r="M8" i="5"/>
  <c r="N7" i="5"/>
  <c r="J13" i="5"/>
  <c r="J17" i="5"/>
  <c r="L22" i="5"/>
  <c r="N27" i="5"/>
  <c r="O6" i="5"/>
  <c r="K8" i="5"/>
  <c r="M9" i="5"/>
  <c r="O10" i="5"/>
  <c r="K12" i="5"/>
  <c r="M13" i="5"/>
  <c r="O14" i="5"/>
  <c r="K16" i="5"/>
  <c r="M17" i="5"/>
  <c r="O18" i="5"/>
  <c r="K20" i="5"/>
  <c r="M21" i="5"/>
  <c r="O22" i="5"/>
  <c r="K24" i="5"/>
  <c r="M25" i="5"/>
  <c r="O26" i="5"/>
  <c r="K28" i="5"/>
  <c r="M29" i="5"/>
  <c r="O30" i="5"/>
  <c r="K32" i="5"/>
  <c r="M33" i="5"/>
  <c r="O34" i="5"/>
  <c r="K36" i="5"/>
  <c r="M37" i="5"/>
  <c r="O38" i="5"/>
  <c r="K40" i="5"/>
  <c r="M41" i="5"/>
  <c r="O42" i="5"/>
  <c r="K44" i="5"/>
  <c r="M45" i="5"/>
  <c r="O46" i="5"/>
  <c r="K48" i="5"/>
  <c r="M49" i="5"/>
  <c r="O50" i="5"/>
  <c r="K52" i="5"/>
  <c r="M53" i="5"/>
  <c r="O54" i="5"/>
  <c r="K56" i="5"/>
  <c r="M57" i="5"/>
  <c r="O58" i="5"/>
  <c r="K60" i="5"/>
  <c r="M61" i="5"/>
  <c r="O62" i="5"/>
  <c r="K64" i="5"/>
  <c r="M65" i="5"/>
  <c r="O66" i="5"/>
  <c r="L68" i="5"/>
  <c r="O70" i="5"/>
  <c r="M73" i="5"/>
  <c r="K76" i="5"/>
  <c r="M80" i="5"/>
  <c r="O85" i="5"/>
  <c r="K91" i="5"/>
  <c r="M96" i="5"/>
  <c r="O101" i="5"/>
  <c r="K107" i="5"/>
  <c r="M112" i="5"/>
  <c r="O117" i="5"/>
  <c r="K123" i="5"/>
  <c r="M128" i="5"/>
  <c r="O133" i="5"/>
  <c r="L140" i="5"/>
  <c r="J151" i="5"/>
  <c r="N161" i="5"/>
  <c r="L172" i="5"/>
  <c r="N274" i="5"/>
  <c r="L115" i="5"/>
  <c r="N116" i="5"/>
  <c r="J118" i="5"/>
  <c r="L119" i="5"/>
  <c r="N120" i="5"/>
  <c r="J122" i="5"/>
  <c r="L123" i="5"/>
  <c r="N124" i="5"/>
  <c r="J126" i="5"/>
  <c r="L127" i="5"/>
  <c r="N128" i="5"/>
  <c r="J130" i="5"/>
  <c r="L131" i="5"/>
  <c r="N132" i="5"/>
  <c r="J134" i="5"/>
  <c r="L135" i="5"/>
  <c r="N136" i="5"/>
  <c r="J138" i="5"/>
  <c r="L139" i="5"/>
  <c r="N140" i="5"/>
  <c r="J142" i="5"/>
  <c r="L143" i="5"/>
  <c r="N144" i="5"/>
  <c r="J146" i="5"/>
  <c r="L147" i="5"/>
  <c r="N148" i="5"/>
  <c r="J150" i="5"/>
  <c r="L151" i="5"/>
  <c r="N152" i="5"/>
  <c r="J154" i="5"/>
  <c r="L155" i="5"/>
  <c r="N156" i="5"/>
  <c r="J158" i="5"/>
  <c r="L159" i="5"/>
  <c r="N160" i="5"/>
  <c r="J162" i="5"/>
  <c r="L163" i="5"/>
  <c r="N164" i="5"/>
  <c r="J166" i="5"/>
  <c r="L167" i="5"/>
  <c r="N168" i="5"/>
  <c r="J170" i="5"/>
  <c r="L171" i="5"/>
  <c r="N172" i="5"/>
  <c r="O174" i="5"/>
  <c r="M177" i="5"/>
  <c r="K180" i="5"/>
  <c r="M185" i="5"/>
  <c r="O210" i="5"/>
  <c r="M253" i="5"/>
  <c r="O112" i="5"/>
  <c r="K114" i="5"/>
  <c r="M115" i="5"/>
  <c r="O116" i="5"/>
  <c r="K118" i="5"/>
  <c r="M119" i="5"/>
  <c r="O120" i="5"/>
  <c r="K122" i="5"/>
  <c r="M123" i="5"/>
  <c r="O124" i="5"/>
  <c r="K126" i="5"/>
  <c r="M127" i="5"/>
  <c r="O128" i="5"/>
  <c r="K130" i="5"/>
  <c r="M131" i="5"/>
  <c r="O132" i="5"/>
  <c r="K134" i="5"/>
  <c r="M135" i="5"/>
  <c r="O136" i="5"/>
  <c r="K138" i="5"/>
  <c r="M139" i="5"/>
  <c r="O140" i="5"/>
  <c r="K142" i="5"/>
  <c r="M143" i="5"/>
  <c r="O144" i="5"/>
  <c r="K146" i="5"/>
  <c r="M147" i="5"/>
  <c r="O148" i="5"/>
  <c r="K150" i="5"/>
  <c r="M151" i="5"/>
  <c r="O152" i="5"/>
  <c r="K154" i="5"/>
  <c r="M155" i="5"/>
  <c r="O156" i="5"/>
  <c r="K158" i="5"/>
  <c r="M159" i="5"/>
  <c r="O160" i="5"/>
  <c r="K162" i="5"/>
  <c r="M163" i="5"/>
  <c r="O164" i="5"/>
  <c r="K166" i="5"/>
  <c r="M167" i="5"/>
  <c r="O168" i="5"/>
  <c r="K170" i="5"/>
  <c r="M171" i="5"/>
  <c r="K173" i="5"/>
  <c r="J175" i="5"/>
  <c r="N177" i="5"/>
  <c r="L181" i="5"/>
  <c r="N186" i="5"/>
  <c r="K216" i="5"/>
  <c r="O258" i="5"/>
  <c r="L114" i="5"/>
  <c r="N115" i="5"/>
  <c r="J117" i="5"/>
  <c r="L118" i="5"/>
  <c r="N119" i="5"/>
  <c r="J121" i="5"/>
  <c r="L122" i="5"/>
  <c r="N123" i="5"/>
  <c r="J125" i="5"/>
  <c r="L126" i="5"/>
  <c r="N127" i="5"/>
  <c r="J129" i="5"/>
  <c r="L130" i="5"/>
  <c r="N131" i="5"/>
  <c r="J133" i="5"/>
  <c r="L134" i="5"/>
  <c r="N135" i="5"/>
  <c r="J137" i="5"/>
  <c r="L138" i="5"/>
  <c r="N139" i="5"/>
  <c r="J141" i="5"/>
  <c r="L142" i="5"/>
  <c r="N143" i="5"/>
  <c r="J145" i="5"/>
  <c r="L146" i="5"/>
  <c r="N147" i="5"/>
  <c r="J149" i="5"/>
  <c r="L150" i="5"/>
  <c r="N151" i="5"/>
  <c r="J153" i="5"/>
  <c r="L154" i="5"/>
  <c r="N155" i="5"/>
  <c r="J157" i="5"/>
  <c r="L158" i="5"/>
  <c r="N159" i="5"/>
  <c r="J161" i="5"/>
  <c r="L162" i="5"/>
  <c r="N163" i="5"/>
  <c r="J165" i="5"/>
  <c r="L166" i="5"/>
  <c r="N167" i="5"/>
  <c r="J169" i="5"/>
  <c r="L170" i="5"/>
  <c r="N171" i="5"/>
  <c r="L173" i="5"/>
  <c r="O175" i="5"/>
  <c r="M178" i="5"/>
  <c r="M181" i="5"/>
  <c r="O186" i="5"/>
  <c r="M221" i="5"/>
  <c r="L265" i="5"/>
  <c r="M114" i="5"/>
  <c r="O115" i="5"/>
  <c r="K117" i="5"/>
  <c r="M118" i="5"/>
  <c r="O119" i="5"/>
  <c r="K121" i="5"/>
  <c r="M122" i="5"/>
  <c r="O123" i="5"/>
  <c r="K125" i="5"/>
  <c r="M126" i="5"/>
  <c r="O127" i="5"/>
  <c r="K129" i="5"/>
  <c r="M130" i="5"/>
  <c r="O131" i="5"/>
  <c r="K133" i="5"/>
  <c r="M134" i="5"/>
  <c r="O135" i="5"/>
  <c r="K137" i="5"/>
  <c r="M138" i="5"/>
  <c r="O139" i="5"/>
  <c r="K141" i="5"/>
  <c r="M142" i="5"/>
  <c r="O143" i="5"/>
  <c r="K145" i="5"/>
  <c r="M146" i="5"/>
  <c r="O147" i="5"/>
  <c r="K149" i="5"/>
  <c r="M150" i="5"/>
  <c r="O151" i="5"/>
  <c r="K153" i="5"/>
  <c r="M154" i="5"/>
  <c r="O155" i="5"/>
  <c r="K157" i="5"/>
  <c r="M158" i="5"/>
  <c r="O159" i="5"/>
  <c r="K161" i="5"/>
  <c r="M162" i="5"/>
  <c r="O163" i="5"/>
  <c r="K165" i="5"/>
  <c r="M166" i="5"/>
  <c r="O167" i="5"/>
  <c r="K169" i="5"/>
  <c r="M170" i="5"/>
  <c r="O171" i="5"/>
  <c r="M173" i="5"/>
  <c r="J176" i="5"/>
  <c r="N178" i="5"/>
  <c r="N182" i="5"/>
  <c r="M189" i="5"/>
  <c r="O226" i="5"/>
  <c r="J276" i="5"/>
  <c r="L113" i="5"/>
  <c r="N114" i="5"/>
  <c r="J116" i="5"/>
  <c r="L117" i="5"/>
  <c r="N118" i="5"/>
  <c r="J120" i="5"/>
  <c r="L121" i="5"/>
  <c r="N122" i="5"/>
  <c r="J124" i="5"/>
  <c r="L125" i="5"/>
  <c r="N126" i="5"/>
  <c r="J128" i="5"/>
  <c r="L129" i="5"/>
  <c r="N130" i="5"/>
  <c r="J132" i="5"/>
  <c r="L133" i="5"/>
  <c r="N134" i="5"/>
  <c r="J136" i="5"/>
  <c r="L137" i="5"/>
  <c r="N138" i="5"/>
  <c r="J140" i="5"/>
  <c r="L141" i="5"/>
  <c r="N142" i="5"/>
  <c r="J144" i="5"/>
  <c r="L145" i="5"/>
  <c r="N146" i="5"/>
  <c r="J148" i="5"/>
  <c r="L149" i="5"/>
  <c r="N150" i="5"/>
  <c r="J152" i="5"/>
  <c r="L153" i="5"/>
  <c r="N154" i="5"/>
  <c r="J156" i="5"/>
  <c r="L157" i="5"/>
  <c r="N158" i="5"/>
  <c r="J160" i="5"/>
  <c r="L161" i="5"/>
  <c r="N162" i="5"/>
  <c r="J164" i="5"/>
  <c r="L165" i="5"/>
  <c r="N166" i="5"/>
  <c r="J168" i="5"/>
  <c r="L169" i="5"/>
  <c r="N170" i="5"/>
  <c r="J172" i="5"/>
  <c r="N173" i="5"/>
  <c r="K176" i="5"/>
  <c r="O178" i="5"/>
  <c r="O182" i="5"/>
  <c r="N190" i="5"/>
  <c r="K232" i="5"/>
  <c r="K116" i="5"/>
  <c r="M117" i="5"/>
  <c r="O118" i="5"/>
  <c r="K120" i="5"/>
  <c r="M121" i="5"/>
  <c r="O122" i="5"/>
  <c r="K124" i="5"/>
  <c r="M125" i="5"/>
  <c r="O126" i="5"/>
  <c r="K128" i="5"/>
  <c r="M129" i="5"/>
  <c r="O130" i="5"/>
  <c r="K132" i="5"/>
  <c r="M133" i="5"/>
  <c r="O134" i="5"/>
  <c r="K136" i="5"/>
  <c r="M137" i="5"/>
  <c r="O138" i="5"/>
  <c r="K140" i="5"/>
  <c r="M141" i="5"/>
  <c r="O142" i="5"/>
  <c r="K144" i="5"/>
  <c r="M145" i="5"/>
  <c r="O146" i="5"/>
  <c r="K148" i="5"/>
  <c r="M149" i="5"/>
  <c r="O150" i="5"/>
  <c r="K152" i="5"/>
  <c r="M153" i="5"/>
  <c r="O154" i="5"/>
  <c r="K156" i="5"/>
  <c r="M157" i="5"/>
  <c r="O158" i="5"/>
  <c r="K160" i="5"/>
  <c r="M161" i="5"/>
  <c r="O162" i="5"/>
  <c r="K164" i="5"/>
  <c r="M165" i="5"/>
  <c r="O166" i="5"/>
  <c r="K168" i="5"/>
  <c r="M169" i="5"/>
  <c r="O170" i="5"/>
  <c r="K172" i="5"/>
  <c r="O173" i="5"/>
  <c r="L176" i="5"/>
  <c r="J179" i="5"/>
  <c r="J184" i="5"/>
  <c r="O194" i="5"/>
  <c r="J196" i="5"/>
  <c r="L201" i="5"/>
  <c r="N206" i="5"/>
  <c r="J212" i="5"/>
  <c r="L217" i="5"/>
  <c r="N222" i="5"/>
  <c r="J228" i="5"/>
  <c r="L233" i="5"/>
  <c r="N238" i="5"/>
  <c r="J244" i="5"/>
  <c r="L249" i="5"/>
  <c r="N254" i="5"/>
  <c r="J260" i="5"/>
  <c r="N266" i="5"/>
  <c r="L277" i="5"/>
  <c r="K281" i="5"/>
  <c r="O190" i="5"/>
  <c r="K196" i="5"/>
  <c r="M201" i="5"/>
  <c r="O206" i="5"/>
  <c r="K212" i="5"/>
  <c r="M217" i="5"/>
  <c r="O222" i="5"/>
  <c r="K228" i="5"/>
  <c r="M233" i="5"/>
  <c r="O238" i="5"/>
  <c r="K244" i="5"/>
  <c r="M249" i="5"/>
  <c r="O254" i="5"/>
  <c r="K260" i="5"/>
  <c r="J268" i="5"/>
  <c r="N278" i="5"/>
  <c r="J192" i="5"/>
  <c r="L197" i="5"/>
  <c r="N202" i="5"/>
  <c r="J208" i="5"/>
  <c r="L213" i="5"/>
  <c r="N218" i="5"/>
  <c r="J224" i="5"/>
  <c r="L229" i="5"/>
  <c r="N234" i="5"/>
  <c r="J240" i="5"/>
  <c r="L245" i="5"/>
  <c r="N250" i="5"/>
  <c r="J256" i="5"/>
  <c r="L261" i="5"/>
  <c r="L269" i="5"/>
  <c r="J280" i="5"/>
  <c r="K192" i="5"/>
  <c r="M197" i="5"/>
  <c r="O202" i="5"/>
  <c r="K208" i="5"/>
  <c r="M213" i="5"/>
  <c r="O218" i="5"/>
  <c r="K224" i="5"/>
  <c r="M229" i="5"/>
  <c r="O234" i="5"/>
  <c r="K240" i="5"/>
  <c r="M245" i="5"/>
  <c r="O250" i="5"/>
  <c r="K256" i="5"/>
  <c r="M261" i="5"/>
  <c r="N270" i="5"/>
  <c r="L281" i="5"/>
  <c r="J188" i="5"/>
  <c r="L193" i="5"/>
  <c r="N198" i="5"/>
  <c r="J204" i="5"/>
  <c r="L209" i="5"/>
  <c r="N214" i="5"/>
  <c r="J220" i="5"/>
  <c r="L225" i="5"/>
  <c r="N230" i="5"/>
  <c r="J236" i="5"/>
  <c r="L241" i="5"/>
  <c r="N246" i="5"/>
  <c r="J252" i="5"/>
  <c r="L257" i="5"/>
  <c r="N262" i="5"/>
  <c r="J272" i="5"/>
  <c r="K188" i="5"/>
  <c r="M193" i="5"/>
  <c r="O198" i="5"/>
  <c r="K204" i="5"/>
  <c r="M209" i="5"/>
  <c r="O214" i="5"/>
  <c r="K220" i="5"/>
  <c r="M225" i="5"/>
  <c r="O230" i="5"/>
  <c r="K236" i="5"/>
  <c r="M241" i="5"/>
  <c r="O246" i="5"/>
  <c r="K252" i="5"/>
  <c r="M257" i="5"/>
  <c r="O262" i="5"/>
  <c r="L273" i="5"/>
  <c r="L189" i="5"/>
  <c r="N194" i="5"/>
  <c r="J200" i="5"/>
  <c r="L205" i="5"/>
  <c r="N210" i="5"/>
  <c r="J216" i="5"/>
  <c r="L221" i="5"/>
  <c r="N226" i="5"/>
  <c r="J232" i="5"/>
  <c r="L237" i="5"/>
  <c r="N242" i="5"/>
  <c r="J248" i="5"/>
  <c r="L253" i="5"/>
  <c r="N258" i="5"/>
  <c r="J264" i="5"/>
  <c r="M198" i="5"/>
  <c r="K197" i="5"/>
  <c r="O195" i="5"/>
  <c r="M194" i="5"/>
  <c r="K193" i="5"/>
  <c r="O191" i="5"/>
  <c r="M190" i="5"/>
  <c r="K189" i="5"/>
  <c r="O187" i="5"/>
  <c r="M186" i="5"/>
  <c r="K185" i="5"/>
  <c r="O183" i="5"/>
  <c r="M182" i="5"/>
  <c r="K181" i="5"/>
  <c r="N191" i="5"/>
  <c r="L190" i="5"/>
  <c r="J189" i="5"/>
  <c r="N187" i="5"/>
  <c r="L186" i="5"/>
  <c r="J185" i="5"/>
  <c r="N183" i="5"/>
  <c r="L182" i="5"/>
  <c r="J181" i="5"/>
  <c r="N179" i="5"/>
  <c r="L178" i="5"/>
  <c r="J177" i="5"/>
  <c r="N175" i="5"/>
  <c r="L174" i="5"/>
  <c r="J173" i="5"/>
  <c r="K190" i="5"/>
  <c r="O188" i="5"/>
  <c r="M187" i="5"/>
  <c r="K186" i="5"/>
  <c r="O184" i="5"/>
  <c r="M183" i="5"/>
  <c r="K182" i="5"/>
  <c r="O180" i="5"/>
  <c r="M179" i="5"/>
  <c r="K178" i="5"/>
  <c r="O176" i="5"/>
  <c r="M175" i="5"/>
  <c r="K174" i="5"/>
  <c r="O172" i="5"/>
  <c r="L191" i="5"/>
  <c r="J190" i="5"/>
  <c r="N188" i="5"/>
  <c r="L187" i="5"/>
  <c r="J186" i="5"/>
  <c r="N184" i="5"/>
  <c r="L183" i="5"/>
  <c r="J182" i="5"/>
  <c r="N180" i="5"/>
  <c r="L179" i="5"/>
  <c r="J178" i="5"/>
  <c r="N176" i="5"/>
  <c r="L175" i="5"/>
  <c r="J174" i="5"/>
  <c r="O193" i="5"/>
  <c r="M192" i="5"/>
  <c r="K191" i="5"/>
  <c r="O189" i="5"/>
  <c r="M188" i="5"/>
  <c r="K187" i="5"/>
  <c r="O185" i="5"/>
  <c r="M184" i="5"/>
  <c r="K183" i="5"/>
  <c r="O181" i="5"/>
  <c r="M180" i="5"/>
  <c r="K179" i="5"/>
  <c r="O177" i="5"/>
  <c r="M176" i="5"/>
  <c r="K175" i="5"/>
  <c r="J199" i="5"/>
  <c r="N197" i="5"/>
  <c r="L196" i="5"/>
  <c r="J195" i="5"/>
  <c r="N193" i="5"/>
  <c r="L192" i="5"/>
  <c r="J191" i="5"/>
  <c r="N189" i="5"/>
  <c r="L188" i="5"/>
  <c r="J187" i="5"/>
  <c r="N185" i="5"/>
  <c r="L184" i="5"/>
  <c r="J183" i="5"/>
  <c r="N181" i="5"/>
  <c r="L180" i="5"/>
  <c r="M281" i="5"/>
  <c r="K280" i="5"/>
  <c r="O278" i="5"/>
  <c r="M277" i="5"/>
  <c r="K276" i="5"/>
  <c r="O274" i="5"/>
  <c r="M273" i="5"/>
  <c r="K272" i="5"/>
  <c r="O270" i="5"/>
  <c r="M269" i="5"/>
  <c r="K268" i="5"/>
  <c r="O266" i="5"/>
  <c r="M265" i="5"/>
  <c r="K264" i="5"/>
  <c r="L200" i="5"/>
  <c r="N201" i="5"/>
  <c r="J203" i="5"/>
  <c r="L204" i="5"/>
  <c r="N205" i="5"/>
  <c r="J207" i="5"/>
  <c r="L208" i="5"/>
  <c r="N209" i="5"/>
  <c r="J211" i="5"/>
  <c r="L212" i="5"/>
  <c r="N213" i="5"/>
  <c r="J215" i="5"/>
  <c r="L216" i="5"/>
  <c r="N217" i="5"/>
  <c r="J219" i="5"/>
  <c r="L220" i="5"/>
  <c r="N221" i="5"/>
  <c r="J223" i="5"/>
  <c r="L224" i="5"/>
  <c r="N225" i="5"/>
  <c r="J227" i="5"/>
  <c r="L228" i="5"/>
  <c r="N229" i="5"/>
  <c r="J231" i="5"/>
  <c r="L232" i="5"/>
  <c r="N233" i="5"/>
  <c r="J235" i="5"/>
  <c r="L236" i="5"/>
  <c r="N237" i="5"/>
  <c r="J239" i="5"/>
  <c r="L240" i="5"/>
  <c r="N241" i="5"/>
  <c r="J243" i="5"/>
  <c r="L244" i="5"/>
  <c r="N245" i="5"/>
  <c r="J247" i="5"/>
  <c r="L248" i="5"/>
  <c r="N249" i="5"/>
  <c r="J251" i="5"/>
  <c r="L252" i="5"/>
  <c r="N253" i="5"/>
  <c r="J255" i="5"/>
  <c r="L256" i="5"/>
  <c r="N257" i="5"/>
  <c r="J259" i="5"/>
  <c r="L260" i="5"/>
  <c r="N261" i="5"/>
  <c r="J263" i="5"/>
  <c r="L264" i="5"/>
  <c r="N265" i="5"/>
  <c r="J267" i="5"/>
  <c r="L268" i="5"/>
  <c r="N269" i="5"/>
  <c r="J271" i="5"/>
  <c r="L272" i="5"/>
  <c r="N273" i="5"/>
  <c r="J275" i="5"/>
  <c r="L276" i="5"/>
  <c r="N277" i="5"/>
  <c r="J279" i="5"/>
  <c r="L280" i="5"/>
  <c r="N281" i="5"/>
  <c r="K195" i="5"/>
  <c r="M196" i="5"/>
  <c r="O197" i="5"/>
  <c r="K199" i="5"/>
  <c r="M200" i="5"/>
  <c r="O201" i="5"/>
  <c r="K203" i="5"/>
  <c r="M204" i="5"/>
  <c r="O205" i="5"/>
  <c r="K207" i="5"/>
  <c r="M208" i="5"/>
  <c r="O209" i="5"/>
  <c r="K211" i="5"/>
  <c r="M212" i="5"/>
  <c r="O213" i="5"/>
  <c r="K215" i="5"/>
  <c r="M216" i="5"/>
  <c r="O217" i="5"/>
  <c r="K219" i="5"/>
  <c r="M220" i="5"/>
  <c r="O221" i="5"/>
  <c r="K223" i="5"/>
  <c r="M224" i="5"/>
  <c r="O225" i="5"/>
  <c r="K227" i="5"/>
  <c r="M228" i="5"/>
  <c r="O229" i="5"/>
  <c r="K231" i="5"/>
  <c r="M232" i="5"/>
  <c r="O233" i="5"/>
  <c r="K235" i="5"/>
  <c r="M236" i="5"/>
  <c r="O237" i="5"/>
  <c r="K239" i="5"/>
  <c r="M240" i="5"/>
  <c r="O241" i="5"/>
  <c r="K243" i="5"/>
  <c r="M244" i="5"/>
  <c r="O245" i="5"/>
  <c r="K247" i="5"/>
  <c r="M248" i="5"/>
  <c r="O249" i="5"/>
  <c r="K251" i="5"/>
  <c r="M252" i="5"/>
  <c r="O253" i="5"/>
  <c r="K255" i="5"/>
  <c r="M256" i="5"/>
  <c r="O257" i="5"/>
  <c r="K259" i="5"/>
  <c r="M260" i="5"/>
  <c r="O261" i="5"/>
  <c r="K263" i="5"/>
  <c r="M264" i="5"/>
  <c r="O265" i="5"/>
  <c r="K267" i="5"/>
  <c r="M268" i="5"/>
  <c r="O269" i="5"/>
  <c r="K271" i="5"/>
  <c r="M272" i="5"/>
  <c r="O273" i="5"/>
  <c r="K275" i="5"/>
  <c r="M276" i="5"/>
  <c r="O277" i="5"/>
  <c r="K279" i="5"/>
  <c r="M280" i="5"/>
  <c r="O281" i="5"/>
  <c r="N192" i="5"/>
  <c r="J194" i="5"/>
  <c r="L195" i="5"/>
  <c r="N196" i="5"/>
  <c r="J198" i="5"/>
  <c r="L199" i="5"/>
  <c r="N200" i="5"/>
  <c r="J202" i="5"/>
  <c r="L203" i="5"/>
  <c r="N204" i="5"/>
  <c r="J206" i="5"/>
  <c r="L207" i="5"/>
  <c r="N208" i="5"/>
  <c r="J210" i="5"/>
  <c r="L211" i="5"/>
  <c r="N212" i="5"/>
  <c r="J214" i="5"/>
  <c r="L215" i="5"/>
  <c r="N216" i="5"/>
  <c r="J218" i="5"/>
  <c r="L219" i="5"/>
  <c r="N220" i="5"/>
  <c r="J222" i="5"/>
  <c r="L223" i="5"/>
  <c r="N224" i="5"/>
  <c r="J226" i="5"/>
  <c r="L227" i="5"/>
  <c r="N228" i="5"/>
  <c r="J230" i="5"/>
  <c r="L231" i="5"/>
  <c r="N232" i="5"/>
  <c r="J234" i="5"/>
  <c r="L235" i="5"/>
  <c r="N236" i="5"/>
  <c r="J238" i="5"/>
  <c r="L239" i="5"/>
  <c r="N240" i="5"/>
  <c r="J242" i="5"/>
  <c r="L243" i="5"/>
  <c r="N244" i="5"/>
  <c r="J246" i="5"/>
  <c r="L247" i="5"/>
  <c r="N248" i="5"/>
  <c r="J250" i="5"/>
  <c r="L251" i="5"/>
  <c r="N252" i="5"/>
  <c r="J254" i="5"/>
  <c r="L255" i="5"/>
  <c r="N256" i="5"/>
  <c r="J258" i="5"/>
  <c r="L259" i="5"/>
  <c r="N260" i="5"/>
  <c r="J262" i="5"/>
  <c r="L263" i="5"/>
  <c r="N264" i="5"/>
  <c r="J266" i="5"/>
  <c r="L267" i="5"/>
  <c r="N268" i="5"/>
  <c r="J270" i="5"/>
  <c r="L271" i="5"/>
  <c r="N272" i="5"/>
  <c r="J274" i="5"/>
  <c r="L275" i="5"/>
  <c r="N276" i="5"/>
  <c r="J278" i="5"/>
  <c r="L279" i="5"/>
  <c r="N280" i="5"/>
  <c r="M191" i="5"/>
  <c r="O192" i="5"/>
  <c r="K194" i="5"/>
  <c r="M195" i="5"/>
  <c r="O196" i="5"/>
  <c r="K198" i="5"/>
  <c r="M199" i="5"/>
  <c r="O200" i="5"/>
  <c r="K202" i="5"/>
  <c r="M203" i="5"/>
  <c r="O204" i="5"/>
  <c r="K206" i="5"/>
  <c r="M207" i="5"/>
  <c r="O208" i="5"/>
  <c r="K210" i="5"/>
  <c r="M211" i="5"/>
  <c r="O212" i="5"/>
  <c r="K214" i="5"/>
  <c r="M215" i="5"/>
  <c r="O216" i="5"/>
  <c r="K218" i="5"/>
  <c r="M219" i="5"/>
  <c r="O220" i="5"/>
  <c r="K222" i="5"/>
  <c r="M223" i="5"/>
  <c r="O224" i="5"/>
  <c r="K226" i="5"/>
  <c r="M227" i="5"/>
  <c r="O228" i="5"/>
  <c r="K230" i="5"/>
  <c r="M231" i="5"/>
  <c r="O232" i="5"/>
  <c r="K234" i="5"/>
  <c r="M235" i="5"/>
  <c r="O236" i="5"/>
  <c r="K238" i="5"/>
  <c r="M239" i="5"/>
  <c r="O240" i="5"/>
  <c r="K242" i="5"/>
  <c r="M243" i="5"/>
  <c r="O244" i="5"/>
  <c r="K246" i="5"/>
  <c r="M247" i="5"/>
  <c r="O248" i="5"/>
  <c r="K250" i="5"/>
  <c r="M251" i="5"/>
  <c r="O252" i="5"/>
  <c r="K254" i="5"/>
  <c r="M255" i="5"/>
  <c r="O256" i="5"/>
  <c r="K258" i="5"/>
  <c r="M259" i="5"/>
  <c r="O260" i="5"/>
  <c r="K262" i="5"/>
  <c r="M263" i="5"/>
  <c r="O264" i="5"/>
  <c r="K266" i="5"/>
  <c r="M267" i="5"/>
  <c r="O268" i="5"/>
  <c r="K270" i="5"/>
  <c r="M271" i="5"/>
  <c r="O272" i="5"/>
  <c r="K274" i="5"/>
  <c r="M275" i="5"/>
  <c r="O276" i="5"/>
  <c r="K278" i="5"/>
  <c r="M279" i="5"/>
  <c r="O280" i="5"/>
  <c r="J193" i="5"/>
  <c r="L194" i="5"/>
  <c r="N195" i="5"/>
  <c r="J197" i="5"/>
  <c r="L198" i="5"/>
  <c r="N199" i="5"/>
  <c r="J201" i="5"/>
  <c r="L202" i="5"/>
  <c r="N203" i="5"/>
  <c r="J205" i="5"/>
  <c r="L206" i="5"/>
  <c r="N207" i="5"/>
  <c r="J209" i="5"/>
  <c r="L210" i="5"/>
  <c r="N211" i="5"/>
  <c r="J213" i="5"/>
  <c r="L214" i="5"/>
  <c r="N215" i="5"/>
  <c r="J217" i="5"/>
  <c r="L218" i="5"/>
  <c r="N219" i="5"/>
  <c r="J221" i="5"/>
  <c r="L222" i="5"/>
  <c r="N223" i="5"/>
  <c r="J225" i="5"/>
  <c r="L226" i="5"/>
  <c r="N227" i="5"/>
  <c r="J229" i="5"/>
  <c r="L230" i="5"/>
  <c r="N231" i="5"/>
  <c r="J233" i="5"/>
  <c r="L234" i="5"/>
  <c r="N235" i="5"/>
  <c r="J237" i="5"/>
  <c r="L238" i="5"/>
  <c r="N239" i="5"/>
  <c r="J241" i="5"/>
  <c r="L242" i="5"/>
  <c r="N243" i="5"/>
  <c r="J245" i="5"/>
  <c r="L246" i="5"/>
  <c r="N247" i="5"/>
  <c r="J249" i="5"/>
  <c r="L250" i="5"/>
  <c r="N251" i="5"/>
  <c r="J253" i="5"/>
  <c r="L254" i="5"/>
  <c r="N255" i="5"/>
  <c r="J257" i="5"/>
  <c r="L258" i="5"/>
  <c r="N259" i="5"/>
  <c r="J261" i="5"/>
  <c r="L262" i="5"/>
  <c r="N263" i="5"/>
  <c r="J265" i="5"/>
  <c r="L266" i="5"/>
  <c r="N267" i="5"/>
  <c r="J269" i="5"/>
  <c r="L270" i="5"/>
  <c r="N271" i="5"/>
  <c r="J273" i="5"/>
  <c r="L274" i="5"/>
  <c r="N275" i="5"/>
  <c r="J277" i="5"/>
  <c r="L278" i="5"/>
  <c r="N279" i="5"/>
  <c r="J281" i="5"/>
  <c r="O199" i="5"/>
  <c r="K201" i="5"/>
  <c r="M202" i="5"/>
  <c r="O203" i="5"/>
  <c r="K205" i="5"/>
  <c r="M206" i="5"/>
  <c r="O207" i="5"/>
  <c r="K209" i="5"/>
  <c r="M210" i="5"/>
  <c r="O211" i="5"/>
  <c r="K213" i="5"/>
  <c r="M214" i="5"/>
  <c r="O215" i="5"/>
  <c r="K217" i="5"/>
  <c r="M218" i="5"/>
  <c r="O219" i="5"/>
  <c r="K221" i="5"/>
  <c r="M222" i="5"/>
  <c r="O223" i="5"/>
  <c r="K225" i="5"/>
  <c r="M226" i="5"/>
  <c r="O227" i="5"/>
  <c r="K229" i="5"/>
  <c r="M230" i="5"/>
  <c r="O231" i="5"/>
  <c r="K233" i="5"/>
  <c r="M234" i="5"/>
  <c r="O235" i="5"/>
  <c r="K237" i="5"/>
  <c r="M238" i="5"/>
  <c r="O239" i="5"/>
  <c r="K241" i="5"/>
  <c r="M242" i="5"/>
  <c r="O243" i="5"/>
  <c r="K245" i="5"/>
  <c r="M246" i="5"/>
  <c r="O247" i="5"/>
  <c r="K249" i="5"/>
  <c r="M250" i="5"/>
  <c r="O251" i="5"/>
  <c r="K253" i="5"/>
  <c r="M254" i="5"/>
  <c r="O255" i="5"/>
  <c r="K257" i="5"/>
  <c r="M258" i="5"/>
  <c r="O259" i="5"/>
  <c r="K261" i="5"/>
  <c r="M262" i="5"/>
  <c r="O263" i="5"/>
  <c r="K265" i="5"/>
  <c r="M266" i="5"/>
  <c r="O267" i="5"/>
  <c r="K269" i="5"/>
  <c r="M270" i="5"/>
  <c r="O271" i="5"/>
  <c r="K273" i="5"/>
  <c r="M274" i="5"/>
  <c r="O275" i="5"/>
  <c r="K277" i="5"/>
  <c r="M278" i="5"/>
  <c r="O279" i="5"/>
  <c r="K9" i="1" l="1"/>
  <c r="O2" i="5"/>
  <c r="L9" i="1" l="1"/>
  <c r="K7" i="1"/>
  <c r="K8" i="1" l="1"/>
  <c r="K10" i="1" l="1"/>
</calcChain>
</file>

<file path=xl/sharedStrings.xml><?xml version="1.0" encoding="utf-8"?>
<sst xmlns="http://schemas.openxmlformats.org/spreadsheetml/2006/main" count="153" uniqueCount="76">
  <si>
    <t>NÚM. FACTURA</t>
  </si>
  <si>
    <t>DATA PAGAMENT O VENCIMENT</t>
  </si>
  <si>
    <t xml:space="preserve">CONCEPTE DE DESPESA </t>
  </si>
  <si>
    <t>DATA D'EMISSIÓ</t>
  </si>
  <si>
    <t>CREDITOR</t>
  </si>
  <si>
    <t>NIF/CIF</t>
  </si>
  <si>
    <t>PRESSUPOST</t>
  </si>
  <si>
    <t>Inicial</t>
  </si>
  <si>
    <t>Executat</t>
  </si>
  <si>
    <t>SÍ</t>
  </si>
  <si>
    <t>NO</t>
  </si>
  <si>
    <t>Relació classificada i detallada de les despeses del projecte</t>
  </si>
  <si>
    <t>FORMA DE PAGAMENT</t>
  </si>
  <si>
    <t>MOSTREIG 25%</t>
  </si>
  <si>
    <t>25% COST TOTAL</t>
  </si>
  <si>
    <t>Suma fins a 25%</t>
  </si>
  <si>
    <t>Pendent fins a 25%</t>
  </si>
  <si>
    <t>IMPORT</t>
  </si>
  <si>
    <t>*Si l'import de l'ajuda és superior s'ha de demanar l'import de l'ajuda</t>
  </si>
  <si>
    <t>QUADRE COMPARATIU ENTRE LES PARTIDES DEL PRESSUPOST INICIAL I L'EXECUTAT</t>
  </si>
  <si>
    <t>IMPORT brut
sense IVA</t>
  </si>
  <si>
    <t>FACTURES DEMANADES
(Marcar amb una "X")</t>
  </si>
  <si>
    <t>NÚM. EXPEDIENT:</t>
  </si>
  <si>
    <t>50% TREBALLADORS EMPRESA</t>
  </si>
  <si>
    <t>* No tocar. Info per caselles de la relació amb desplegable</t>
  </si>
  <si>
    <t>IMPORT TOTAL MOSTREIG</t>
  </si>
  <si>
    <t>MOSTREIG</t>
  </si>
  <si>
    <t>sense IVA</t>
  </si>
  <si>
    <t>JUSTIFICAT</t>
  </si>
  <si>
    <t>Forma de pagament</t>
  </si>
  <si>
    <t>Transferència</t>
  </si>
  <si>
    <t>Taló</t>
  </si>
  <si>
    <t>Efectiu</t>
  </si>
  <si>
    <t>Targeta de crèdit o dèbit</t>
  </si>
  <si>
    <t>Rebut bancari</t>
  </si>
  <si>
    <t>Tipus de projecte</t>
  </si>
  <si>
    <t>Ficció</t>
  </si>
  <si>
    <t>Documental</t>
  </si>
  <si>
    <t>Animació</t>
  </si>
  <si>
    <t>SUBVENCIÓ PER A LES SALES D'EXHIBICIÓ CINEMATOGRÀFICA, EN EL MARC DEL PLA DE RECUPERACIÓ, TRANSFORMACIÓ I RESILIÈNCIA, FINANÇAT PER LA UNIÓ EUROPEA</t>
  </si>
  <si>
    <t>IMPORT AJUT CONCEDIT:</t>
  </si>
  <si>
    <t>1.a</t>
  </si>
  <si>
    <t>1.b</t>
  </si>
  <si>
    <t>1.a) Estudis de viabilitat de projectes de transformació digital</t>
  </si>
  <si>
    <t>1.b) Comunicació i màrqueting digital</t>
  </si>
  <si>
    <t>1.c) Actualització de sistemes de gestió automatitzada de bitllets</t>
  </si>
  <si>
    <t>1.d) Modernització de sistemes digitals de projecció, àudio i connectivitat, entre ells, els vinculats a l'exhibició dirigida a persones amb discapacitat</t>
  </si>
  <si>
    <t>1.e) Aplicació d'intel·ligència artificial i dades massives</t>
  </si>
  <si>
    <t>1.c</t>
  </si>
  <si>
    <t>1.d</t>
  </si>
  <si>
    <t>1.e</t>
  </si>
  <si>
    <t>1.f</t>
  </si>
  <si>
    <t>1.f) Digitalització d'altres serveis</t>
  </si>
  <si>
    <t xml:space="preserve">NOMÉS S'ACCEPTEN LES DESPESES PREVISTES A L'APARTAT 4.1 DE LES BASES ESPECÍFIQUES. </t>
  </si>
  <si>
    <t>NOM SOL·LICITANT:</t>
  </si>
  <si>
    <t xml:space="preserve">                NOM SOL·LICITANT:</t>
  </si>
  <si>
    <t>TÍTOL DE L'ACTIVITAT:</t>
  </si>
  <si>
    <t>TOTAL DE L'ACTIVITAT REALITZADA</t>
  </si>
  <si>
    <t>Estudis de viabilitat de projectes de transformació digital.</t>
  </si>
  <si>
    <t>Actualització de sistemes de gestió automatitzada de bitllets.</t>
  </si>
  <si>
    <t>Modernització de sistemes digitals de projecció, àudio i connectivitat, entre ells, els vinculats a l'exhibició dirigida a persones amb discapacitat.</t>
  </si>
  <si>
    <t>Aplicació d'intel·ligència artificial i dades massives.</t>
  </si>
  <si>
    <t>TOTAL PARTIDA 1.a</t>
  </si>
  <si>
    <t>TOTAL PARTIDA 1.b</t>
  </si>
  <si>
    <t>TOTAL PARTIDA 1.c</t>
  </si>
  <si>
    <t>TOTAL PARTIDA 1.d</t>
  </si>
  <si>
    <t>TOTAL PARTIDA 1.e</t>
  </si>
  <si>
    <t>TOTAL PARTIDA 1.f</t>
  </si>
  <si>
    <t xml:space="preserve">Comunicació i màrqueting digital.                                                    </t>
  </si>
  <si>
    <t xml:space="preserve">Digitalització d'altres serveis.                                                         </t>
  </si>
  <si>
    <t>PARTIDES DEL PRESSUPOST PRESENTAT</t>
  </si>
  <si>
    <t>TOTAL DESPESA EXECUTADA</t>
  </si>
  <si>
    <t>DESVIACIÓ RESPECTE AL PRESSUPOST INICIAL</t>
  </si>
  <si>
    <t>2a convocatòria - Any 2023</t>
  </si>
  <si>
    <t xml:space="preserve">Digitalització i aplicació de noves tecnologies en l’activitat de les sales d’exhibició. Les despeses subvencionables poden estar relacionades amb: </t>
  </si>
  <si>
    <t>Digitalització i aplicació de noves tecnologies en l’activitat de les sales d’exhibició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</si>
</sst>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dd/mm/yy;@"/>
    <numFmt numFmtId="165" formatCode="#,##0.00\ _€"/>
    <numFmt numFmtId="166" formatCode="#,##0.00\ &quot;€&quot;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sz val="18"/>
      <color theme="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sz val="11"/>
      <color theme="5" tint="-0.249977111117893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b/>
      <sz val="10"/>
      <color rgb="FF00999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Calibri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12"/>
      <name val="Arial"/>
      <family val="2"/>
    </font>
    <font>
      <b/>
      <sz val="12"/>
      <color rgb="FF009999"/>
      <name val="Arial"/>
      <family val="2"/>
    </font>
    <font>
      <b/>
      <sz val="2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3DF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0CECE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theme="2" tint="-0.249977111117893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4" fontId="0" fillId="0" borderId="0" xfId="0" applyNumberFormat="1"/>
    <xf numFmtId="9" fontId="8" fillId="0" borderId="4" xfId="0" applyNumberFormat="1" applyFont="1" applyBorder="1" applyAlignment="1" applyProtection="1">
      <alignment horizontal="right" vertical="center"/>
    </xf>
    <xf numFmtId="165" fontId="8" fillId="0" borderId="12" xfId="0" applyNumberFormat="1" applyFont="1" applyBorder="1" applyAlignment="1" applyProtection="1">
      <alignment vertical="center"/>
    </xf>
    <xf numFmtId="14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165" fontId="10" fillId="0" borderId="12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164" fontId="4" fillId="0" borderId="14" xfId="0" applyNumberFormat="1" applyFont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Protection="1"/>
    <xf numFmtId="0" fontId="5" fillId="4" borderId="0" xfId="0" applyFont="1" applyFill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/>
    <xf numFmtId="0" fontId="4" fillId="4" borderId="0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 vertical="center"/>
    </xf>
    <xf numFmtId="9" fontId="4" fillId="4" borderId="0" xfId="2" applyFont="1" applyFill="1" applyBorder="1" applyAlignment="1" applyProtection="1">
      <alignment horizontal="center" vertical="center"/>
    </xf>
    <xf numFmtId="10" fontId="8" fillId="4" borderId="3" xfId="0" applyNumberFormat="1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right" vertical="center" wrapText="1"/>
    </xf>
    <xf numFmtId="0" fontId="20" fillId="4" borderId="0" xfId="0" applyFont="1" applyFill="1" applyBorder="1" applyAlignment="1" applyProtection="1">
      <alignment vertical="center"/>
    </xf>
    <xf numFmtId="165" fontId="10" fillId="0" borderId="0" xfId="0" applyNumberFormat="1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10" borderId="17" xfId="0" applyFont="1" applyFill="1" applyBorder="1"/>
    <xf numFmtId="0" fontId="22" fillId="0" borderId="0" xfId="0" applyFont="1"/>
    <xf numFmtId="0" fontId="0" fillId="0" borderId="0" xfId="0" applyFill="1" applyAlignment="1">
      <alignment horizontal="center" vertical="center"/>
    </xf>
    <xf numFmtId="4" fontId="0" fillId="0" borderId="5" xfId="0" applyNumberFormat="1" applyBorder="1"/>
    <xf numFmtId="0" fontId="12" fillId="0" borderId="7" xfId="0" applyFont="1" applyBorder="1"/>
    <xf numFmtId="0" fontId="0" fillId="0" borderId="7" xfId="0" applyBorder="1"/>
    <xf numFmtId="0" fontId="0" fillId="0" borderId="8" xfId="0" applyBorder="1"/>
    <xf numFmtId="0" fontId="1" fillId="10" borderId="18" xfId="0" applyFont="1" applyFill="1" applyBorder="1"/>
    <xf numFmtId="0" fontId="24" fillId="11" borderId="19" xfId="0" applyFont="1" applyFill="1" applyBorder="1" applyAlignment="1">
      <alignment horizontal="center" vertical="center" wrapText="1"/>
    </xf>
    <xf numFmtId="0" fontId="24" fillId="11" borderId="20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4" fontId="0" fillId="0" borderId="4" xfId="0" applyNumberFormat="1" applyBorder="1" applyAlignment="1">
      <alignment horizontal="left"/>
    </xf>
    <xf numFmtId="4" fontId="8" fillId="0" borderId="12" xfId="0" applyNumberFormat="1" applyFont="1" applyBorder="1" applyAlignment="1" applyProtection="1">
      <alignment vertical="center"/>
    </xf>
    <xf numFmtId="4" fontId="12" fillId="4" borderId="0" xfId="0" applyNumberFormat="1" applyFont="1" applyFill="1" applyBorder="1" applyAlignment="1" applyProtection="1">
      <alignment horizontal="center" vertical="center"/>
    </xf>
    <xf numFmtId="0" fontId="14" fillId="6" borderId="0" xfId="0" applyFont="1" applyFill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64" fontId="5" fillId="0" borderId="0" xfId="0" applyNumberFormat="1" applyFont="1" applyAlignment="1" applyProtection="1">
      <alignment vertical="center"/>
    </xf>
    <xf numFmtId="4" fontId="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4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8" fillId="0" borderId="13" xfId="0" applyFont="1" applyBorder="1" applyAlignment="1" applyProtection="1">
      <alignment horizontal="right" vertical="center"/>
    </xf>
    <xf numFmtId="10" fontId="8" fillId="0" borderId="12" xfId="2" applyNumberFormat="1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vertical="center"/>
    </xf>
    <xf numFmtId="165" fontId="4" fillId="0" borderId="1" xfId="0" applyNumberFormat="1" applyFont="1" applyBorder="1" applyAlignment="1" applyProtection="1">
      <alignment vertical="center"/>
    </xf>
    <xf numFmtId="4" fontId="4" fillId="0" borderId="0" xfId="0" applyNumberFormat="1" applyFont="1" applyAlignment="1" applyProtection="1">
      <alignment vertical="center"/>
    </xf>
    <xf numFmtId="0" fontId="4" fillId="0" borderId="2" xfId="0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10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2" fontId="12" fillId="0" borderId="0" xfId="0" applyNumberFormat="1" applyFont="1" applyFill="1" applyAlignment="1" applyProtection="1">
      <alignment horizontal="center" vertical="center"/>
    </xf>
    <xf numFmtId="4" fontId="12" fillId="6" borderId="0" xfId="0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 applyProtection="1">
      <alignment horizontal="center" vertical="center"/>
    </xf>
    <xf numFmtId="164" fontId="19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5" borderId="5" xfId="0" applyFont="1" applyFill="1" applyBorder="1" applyAlignment="1" applyProtection="1">
      <alignment vertical="center"/>
    </xf>
    <xf numFmtId="0" fontId="29" fillId="5" borderId="7" xfId="0" applyFont="1" applyFill="1" applyBorder="1" applyAlignment="1" applyProtection="1">
      <alignment vertical="center"/>
    </xf>
    <xf numFmtId="0" fontId="29" fillId="5" borderId="8" xfId="0" applyFont="1" applyFill="1" applyBorder="1" applyAlignment="1" applyProtection="1">
      <alignment vertical="center"/>
    </xf>
    <xf numFmtId="0" fontId="28" fillId="6" borderId="0" xfId="0" applyFont="1" applyFill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2" fillId="7" borderId="0" xfId="0" applyFont="1" applyFill="1" applyBorder="1" applyAlignment="1" applyProtection="1">
      <alignment horizontal="center" vertical="center" wrapText="1"/>
    </xf>
    <xf numFmtId="4" fontId="22" fillId="1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vertical="center"/>
    </xf>
    <xf numFmtId="0" fontId="33" fillId="3" borderId="0" xfId="0" applyFont="1" applyFill="1" applyAlignment="1" applyProtection="1">
      <alignment vertical="center"/>
    </xf>
    <xf numFmtId="0" fontId="26" fillId="3" borderId="0" xfId="0" applyFont="1" applyFill="1" applyAlignment="1" applyProtection="1">
      <alignment vertical="center"/>
    </xf>
    <xf numFmtId="0" fontId="26" fillId="3" borderId="1" xfId="0" applyFont="1" applyFill="1" applyBorder="1" applyAlignment="1" applyProtection="1">
      <alignment horizontal="center" vertical="center"/>
    </xf>
    <xf numFmtId="164" fontId="26" fillId="3" borderId="1" xfId="0" applyNumberFormat="1" applyFont="1" applyFill="1" applyBorder="1" applyAlignment="1" applyProtection="1">
      <alignment vertical="center"/>
    </xf>
    <xf numFmtId="4" fontId="26" fillId="3" borderId="0" xfId="0" applyNumberFormat="1" applyFont="1" applyFill="1" applyAlignment="1" applyProtection="1">
      <alignment vertical="center"/>
    </xf>
    <xf numFmtId="164" fontId="26" fillId="3" borderId="0" xfId="0" applyNumberFormat="1" applyFont="1" applyFill="1" applyAlignment="1" applyProtection="1">
      <alignment vertical="center"/>
    </xf>
    <xf numFmtId="165" fontId="26" fillId="0" borderId="1" xfId="0" applyNumberFormat="1" applyFont="1" applyBorder="1" applyAlignment="1" applyProtection="1">
      <alignment vertical="center"/>
    </xf>
    <xf numFmtId="0" fontId="33" fillId="3" borderId="0" xfId="0" applyFont="1" applyFill="1" applyAlignment="1" applyProtection="1">
      <alignment horizontal="left" vertical="center"/>
    </xf>
    <xf numFmtId="0" fontId="6" fillId="9" borderId="5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164" fontId="12" fillId="2" borderId="7" xfId="0" applyNumberFormat="1" applyFont="1" applyFill="1" applyBorder="1" applyAlignment="1" applyProtection="1">
      <alignment horizontal="center" vertical="center" wrapText="1"/>
    </xf>
    <xf numFmtId="4" fontId="12" fillId="2" borderId="7" xfId="0" applyNumberFormat="1" applyFont="1" applyFill="1" applyBorder="1" applyAlignment="1" applyProtection="1">
      <alignment horizontal="center" vertical="center" wrapText="1"/>
    </xf>
    <xf numFmtId="164" fontId="12" fillId="2" borderId="8" xfId="0" applyNumberFormat="1" applyFont="1" applyFill="1" applyBorder="1" applyAlignment="1" applyProtection="1">
      <alignment horizontal="center" vertical="center" wrapText="1"/>
    </xf>
    <xf numFmtId="0" fontId="12" fillId="7" borderId="22" xfId="0" applyFont="1" applyFill="1" applyBorder="1" applyAlignment="1" applyProtection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4" fontId="12" fillId="10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" fillId="4" borderId="26" xfId="0" applyFont="1" applyFill="1" applyBorder="1" applyAlignment="1" applyProtection="1">
      <alignment horizontal="center" vertical="center"/>
    </xf>
    <xf numFmtId="0" fontId="26" fillId="3" borderId="0" xfId="0" applyFont="1" applyFill="1" applyAlignment="1" applyProtection="1">
      <alignment horizontal="right" vertical="center"/>
    </xf>
    <xf numFmtId="4" fontId="26" fillId="3" borderId="0" xfId="0" applyNumberFormat="1" applyFont="1" applyFill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0" fontId="15" fillId="9" borderId="7" xfId="0" applyFont="1" applyFill="1" applyBorder="1" applyAlignment="1" applyProtection="1">
      <alignment vertical="center"/>
    </xf>
    <xf numFmtId="0" fontId="15" fillId="9" borderId="7" xfId="0" applyFont="1" applyFill="1" applyBorder="1" applyAlignment="1" applyProtection="1">
      <alignment horizontal="center" vertical="center"/>
    </xf>
    <xf numFmtId="164" fontId="15" fillId="9" borderId="7" xfId="0" applyNumberFormat="1" applyFont="1" applyFill="1" applyBorder="1" applyAlignment="1" applyProtection="1">
      <alignment vertical="center"/>
    </xf>
    <xf numFmtId="0" fontId="15" fillId="9" borderId="7" xfId="0" applyFont="1" applyFill="1" applyBorder="1" applyAlignment="1" applyProtection="1">
      <alignment horizontal="right" vertical="center"/>
    </xf>
    <xf numFmtId="0" fontId="15" fillId="9" borderId="5" xfId="0" applyFont="1" applyFill="1" applyBorder="1" applyAlignment="1" applyProtection="1">
      <alignment horizontal="left" vertical="center"/>
    </xf>
    <xf numFmtId="0" fontId="22" fillId="9" borderId="7" xfId="0" applyFont="1" applyFill="1" applyBorder="1" applyAlignment="1" applyProtection="1">
      <alignment horizontal="center" vertical="center" wrapText="1"/>
    </xf>
    <xf numFmtId="164" fontId="22" fillId="9" borderId="7" xfId="0" applyNumberFormat="1" applyFont="1" applyFill="1" applyBorder="1" applyAlignment="1" applyProtection="1">
      <alignment horizontal="center" vertical="center" wrapText="1"/>
    </xf>
    <xf numFmtId="4" fontId="22" fillId="9" borderId="7" xfId="0" applyNumberFormat="1" applyFont="1" applyFill="1" applyBorder="1" applyAlignment="1" applyProtection="1">
      <alignment horizontal="center" vertical="center" wrapText="1"/>
    </xf>
    <xf numFmtId="164" fontId="22" fillId="9" borderId="8" xfId="0" applyNumberFormat="1" applyFont="1" applyFill="1" applyBorder="1" applyAlignment="1" applyProtection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/>
    </xf>
    <xf numFmtId="0" fontId="8" fillId="8" borderId="19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vertical="center"/>
    </xf>
    <xf numFmtId="0" fontId="30" fillId="4" borderId="0" xfId="0" applyFont="1" applyFill="1" applyAlignment="1" applyProtection="1">
      <alignment horizontal="right"/>
    </xf>
    <xf numFmtId="0" fontId="25" fillId="4" borderId="0" xfId="0" applyFont="1" applyFill="1" applyBorder="1" applyProtection="1"/>
    <xf numFmtId="0" fontId="31" fillId="4" borderId="0" xfId="0" applyFont="1" applyFill="1" applyAlignment="1" applyProtection="1">
      <alignment vertical="center"/>
    </xf>
    <xf numFmtId="0" fontId="31" fillId="4" borderId="0" xfId="0" applyFont="1" applyFill="1" applyBorder="1" applyAlignment="1" applyProtection="1">
      <alignment vertical="center"/>
    </xf>
    <xf numFmtId="0" fontId="26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/>
    <xf numFmtId="0" fontId="16" fillId="4" borderId="0" xfId="0" applyFont="1" applyFill="1" applyBorder="1" applyAlignment="1" applyProtection="1">
      <alignment vertical="center"/>
    </xf>
    <xf numFmtId="4" fontId="12" fillId="6" borderId="15" xfId="0" applyNumberFormat="1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right" vertical="center" indent="1"/>
    </xf>
    <xf numFmtId="0" fontId="25" fillId="0" borderId="27" xfId="0" applyFont="1" applyBorder="1" applyAlignment="1" applyProtection="1">
      <alignment vertical="center"/>
    </xf>
    <xf numFmtId="0" fontId="12" fillId="9" borderId="9" xfId="0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4" fontId="4" fillId="3" borderId="27" xfId="0" applyNumberFormat="1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164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vertical="center"/>
      <protection locked="0"/>
    </xf>
    <xf numFmtId="4" fontId="4" fillId="0" borderId="28" xfId="0" applyNumberFormat="1" applyFont="1" applyFill="1" applyBorder="1" applyAlignment="1" applyProtection="1">
      <alignment horizontal="center" vertical="center"/>
      <protection locked="0"/>
    </xf>
    <xf numFmtId="164" fontId="4" fillId="0" borderId="28" xfId="0" applyNumberFormat="1" applyFont="1" applyBorder="1" applyAlignment="1" applyProtection="1">
      <alignment horizontal="center" vertical="center" wrapText="1"/>
      <protection locked="0"/>
    </xf>
    <xf numFmtId="0" fontId="25" fillId="4" borderId="16" xfId="0" applyFont="1" applyFill="1" applyBorder="1" applyAlignment="1" applyProtection="1">
      <alignment horizontal="left" vertical="center" indent="1"/>
    </xf>
    <xf numFmtId="0" fontId="29" fillId="0" borderId="0" xfId="0" applyFont="1" applyFill="1" applyBorder="1" applyAlignment="1" applyProtection="1">
      <alignment vertical="center"/>
    </xf>
    <xf numFmtId="0" fontId="25" fillId="0" borderId="29" xfId="0" applyFont="1" applyBorder="1" applyAlignment="1" applyProtection="1">
      <alignment vertical="center"/>
    </xf>
    <xf numFmtId="166" fontId="15" fillId="9" borderId="3" xfId="0" applyNumberFormat="1" applyFont="1" applyFill="1" applyBorder="1" applyAlignment="1" applyProtection="1">
      <alignment horizontal="center" vertical="center"/>
    </xf>
    <xf numFmtId="166" fontId="12" fillId="9" borderId="3" xfId="0" applyNumberFormat="1" applyFont="1" applyFill="1" applyBorder="1" applyAlignment="1" applyProtection="1">
      <alignment horizontal="center" vertical="center"/>
    </xf>
    <xf numFmtId="166" fontId="12" fillId="9" borderId="8" xfId="0" applyNumberFormat="1" applyFont="1" applyFill="1" applyBorder="1" applyAlignment="1" applyProtection="1">
      <alignment horizontal="center" vertical="center"/>
    </xf>
    <xf numFmtId="0" fontId="34" fillId="5" borderId="3" xfId="0" applyFont="1" applyFill="1" applyBorder="1" applyAlignment="1" applyProtection="1">
      <alignment vertical="center"/>
    </xf>
    <xf numFmtId="0" fontId="1" fillId="4" borderId="30" xfId="0" applyFont="1" applyFill="1" applyBorder="1" applyAlignment="1" applyProtection="1">
      <alignment horizontal="center" vertical="center"/>
    </xf>
    <xf numFmtId="0" fontId="25" fillId="0" borderId="31" xfId="0" applyFont="1" applyBorder="1" applyAlignment="1" applyProtection="1">
      <alignment vertical="center"/>
    </xf>
    <xf numFmtId="0" fontId="25" fillId="0" borderId="33" xfId="0" applyFont="1" applyBorder="1" applyAlignment="1" applyProtection="1">
      <alignment vertical="center"/>
    </xf>
    <xf numFmtId="0" fontId="25" fillId="0" borderId="24" xfId="0" applyFont="1" applyBorder="1" applyAlignment="1" applyProtection="1">
      <alignment vertical="center"/>
    </xf>
    <xf numFmtId="0" fontId="25" fillId="0" borderId="34" xfId="0" applyFont="1" applyBorder="1" applyAlignment="1" applyProtection="1">
      <alignment vertical="center"/>
    </xf>
    <xf numFmtId="4" fontId="12" fillId="9" borderId="8" xfId="0" applyNumberFormat="1" applyFont="1" applyFill="1" applyBorder="1" applyAlignment="1" applyProtection="1">
      <alignment horizontal="center" vertical="center"/>
    </xf>
    <xf numFmtId="4" fontId="1" fillId="9" borderId="35" xfId="0" applyNumberFormat="1" applyFont="1" applyFill="1" applyBorder="1" applyAlignment="1" applyProtection="1">
      <alignment horizontal="center" vertical="center"/>
    </xf>
    <xf numFmtId="4" fontId="1" fillId="9" borderId="36" xfId="0" applyNumberFormat="1" applyFont="1" applyFill="1" applyBorder="1" applyAlignment="1" applyProtection="1">
      <alignment horizontal="center" vertical="center"/>
    </xf>
    <xf numFmtId="4" fontId="1" fillId="9" borderId="37" xfId="0" applyNumberFormat="1" applyFont="1" applyFill="1" applyBorder="1" applyAlignment="1" applyProtection="1">
      <alignment horizontal="center" vertical="center"/>
    </xf>
    <xf numFmtId="4" fontId="12" fillId="9" borderId="3" xfId="0" applyNumberFormat="1" applyFont="1" applyFill="1" applyBorder="1" applyAlignment="1" applyProtection="1">
      <alignment horizontal="center" vertical="center"/>
    </xf>
    <xf numFmtId="4" fontId="1" fillId="6" borderId="38" xfId="0" applyNumberFormat="1" applyFont="1" applyFill="1" applyBorder="1" applyAlignment="1" applyProtection="1">
      <alignment horizontal="center" vertical="center"/>
      <protection locked="0"/>
    </xf>
    <xf numFmtId="4" fontId="1" fillId="6" borderId="39" xfId="0" applyNumberFormat="1" applyFont="1" applyFill="1" applyBorder="1" applyAlignment="1" applyProtection="1">
      <alignment horizontal="center" vertical="center"/>
      <protection locked="0"/>
    </xf>
    <xf numFmtId="4" fontId="1" fillId="6" borderId="40" xfId="0" applyNumberFormat="1" applyFont="1" applyFill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left" vertical="center" indent="1"/>
      <protection locked="0"/>
    </xf>
    <xf numFmtId="0" fontId="26" fillId="0" borderId="25" xfId="0" applyFont="1" applyBorder="1" applyAlignment="1" applyProtection="1">
      <alignment horizontal="left" vertical="center" indent="1"/>
      <protection locked="0"/>
    </xf>
    <xf numFmtId="166" fontId="26" fillId="0" borderId="24" xfId="0" applyNumberFormat="1" applyFont="1" applyBorder="1" applyAlignment="1" applyProtection="1">
      <alignment horizontal="left" vertical="center" indent="1"/>
      <protection locked="0"/>
    </xf>
    <xf numFmtId="166" fontId="26" fillId="0" borderId="25" xfId="0" applyNumberFormat="1" applyFont="1" applyBorder="1" applyAlignment="1" applyProtection="1">
      <alignment horizontal="left" vertical="center" indent="1"/>
      <protection locked="0"/>
    </xf>
    <xf numFmtId="0" fontId="8" fillId="7" borderId="11" xfId="0" applyFont="1" applyFill="1" applyBorder="1" applyAlignment="1" applyProtection="1">
      <alignment horizontal="center" vertical="center"/>
    </xf>
    <xf numFmtId="0" fontId="8" fillId="7" borderId="12" xfId="0" applyFont="1" applyFill="1" applyBorder="1" applyAlignment="1" applyProtection="1">
      <alignment horizontal="center" vertical="center"/>
    </xf>
    <xf numFmtId="0" fontId="29" fillId="5" borderId="5" xfId="0" applyFont="1" applyFill="1" applyBorder="1" applyAlignment="1" applyProtection="1">
      <alignment horizontal="left"/>
    </xf>
    <xf numFmtId="0" fontId="29" fillId="5" borderId="7" xfId="0" applyFont="1" applyFill="1" applyBorder="1" applyAlignment="1" applyProtection="1">
      <alignment horizontal="left"/>
    </xf>
    <xf numFmtId="0" fontId="29" fillId="5" borderId="8" xfId="0" applyFont="1" applyFill="1" applyBorder="1" applyAlignment="1" applyProtection="1">
      <alignment horizontal="left"/>
    </xf>
    <xf numFmtId="0" fontId="16" fillId="4" borderId="5" xfId="0" applyFont="1" applyFill="1" applyBorder="1" applyAlignment="1" applyProtection="1">
      <alignment horizontal="center" vertical="center"/>
    </xf>
    <xf numFmtId="0" fontId="16" fillId="4" borderId="8" xfId="0" applyFont="1" applyFill="1" applyBorder="1" applyAlignment="1" applyProtection="1">
      <alignment horizontal="center" vertical="center"/>
    </xf>
    <xf numFmtId="0" fontId="21" fillId="9" borderId="23" xfId="0" applyFont="1" applyFill="1" applyBorder="1" applyAlignment="1" applyProtection="1">
      <alignment horizontal="left" vertical="center" wrapText="1"/>
    </xf>
    <xf numFmtId="0" fontId="21" fillId="9" borderId="32" xfId="0" applyFont="1" applyFill="1" applyBorder="1" applyAlignment="1" applyProtection="1">
      <alignment horizontal="left" vertical="center" wrapText="1"/>
    </xf>
    <xf numFmtId="0" fontId="24" fillId="11" borderId="17" xfId="0" applyFont="1" applyFill="1" applyBorder="1" applyAlignment="1">
      <alignment horizontal="center" vertical="center" wrapText="1"/>
    </xf>
    <xf numFmtId="0" fontId="24" fillId="11" borderId="18" xfId="0" applyFont="1" applyFill="1" applyBorder="1" applyAlignment="1">
      <alignment horizontal="center" vertical="center" wrapText="1"/>
    </xf>
  </cellXfs>
  <cellStyles count="3">
    <cellStyle name="Euro" xfId="1"/>
    <cellStyle name="Normal" xfId="0" builtinId="0"/>
    <cellStyle name="Percentatge" xfId="2" builtinId="5"/>
  </cellStyles>
  <dxfs count="3">
    <dxf>
      <font>
        <color rgb="FFFF0000"/>
      </font>
    </dxf>
    <dxf>
      <font>
        <color theme="0"/>
      </font>
    </dxf>
    <dxf>
      <font>
        <color auto="1"/>
      </font>
    </dxf>
  </dxfs>
  <tableStyles count="0" defaultTableStyle="TableStyleMedium2" defaultPivotStyle="PivotStyleLight16"/>
  <colors>
    <mruColors>
      <color rgb="FF009999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108"/>
  <sheetViews>
    <sheetView showGridLines="0" tabSelected="1" zoomScale="55" zoomScaleNormal="55" zoomScaleSheetLayoutView="55" zoomScalePageLayoutView="75" workbookViewId="0">
      <pane ySplit="14" topLeftCell="A15" activePane="bottomLeft" state="frozen"/>
      <selection pane="bottomLeft" activeCell="C8" sqref="C8:D8"/>
    </sheetView>
  </sheetViews>
  <sheetFormatPr defaultColWidth="9.1796875" defaultRowHeight="14" x14ac:dyDescent="0.25"/>
  <cols>
    <col min="1" max="1" width="5.81640625" style="57" customWidth="1"/>
    <col min="2" max="2" width="81.6328125" style="57" customWidth="1"/>
    <col min="3" max="3" width="20.453125" style="57" customWidth="1"/>
    <col min="4" max="4" width="22.1796875" style="69" customWidth="1"/>
    <col min="5" max="5" width="18.7265625" style="70" customWidth="1"/>
    <col min="6" max="6" width="58" style="57" customWidth="1"/>
    <col min="7" max="7" width="26.453125" style="58" customWidth="1"/>
    <col min="8" max="8" width="23.1796875" style="70" customWidth="1"/>
    <col min="9" max="9" width="17.26953125" style="70" customWidth="1"/>
    <col min="10" max="10" width="21" style="56" hidden="1" customWidth="1"/>
    <col min="11" max="11" width="15.7265625" style="56" hidden="1" customWidth="1"/>
    <col min="12" max="12" width="23.81640625" style="56" hidden="1" customWidth="1"/>
    <col min="13" max="13" width="17.81640625" style="58" hidden="1" customWidth="1"/>
    <col min="14" max="14" width="18.7265625" style="57" hidden="1" customWidth="1"/>
    <col min="15" max="15" width="11.453125" style="57" hidden="1" customWidth="1"/>
    <col min="16" max="242" width="11.453125" style="57" customWidth="1"/>
    <col min="243" max="16384" width="9.1796875" style="57"/>
  </cols>
  <sheetData>
    <row r="1" spans="1:15" s="8" customFormat="1" ht="20.5" thickBot="1" x14ac:dyDescent="0.3">
      <c r="B1" s="52"/>
      <c r="D1" s="53"/>
      <c r="E1" s="54"/>
      <c r="G1" s="55"/>
      <c r="H1" s="54"/>
      <c r="I1" s="54"/>
      <c r="J1" s="56"/>
      <c r="K1" s="56"/>
      <c r="L1" s="56"/>
      <c r="M1" s="55"/>
    </row>
    <row r="2" spans="1:15" s="91" customFormat="1" ht="20.5" thickBot="1" x14ac:dyDescent="0.3">
      <c r="B2" s="92" t="s">
        <v>39</v>
      </c>
      <c r="C2" s="93"/>
      <c r="D2" s="93"/>
      <c r="E2" s="93"/>
      <c r="F2" s="93"/>
      <c r="G2" s="93"/>
      <c r="H2" s="93"/>
      <c r="I2" s="94"/>
      <c r="J2" s="95"/>
      <c r="M2" s="96"/>
    </row>
    <row r="3" spans="1:15" s="62" customFormat="1" ht="6" customHeight="1" thickBot="1" x14ac:dyDescent="0.3">
      <c r="A3" s="59"/>
      <c r="B3" s="59"/>
      <c r="C3" s="59"/>
      <c r="D3" s="59"/>
      <c r="E3" s="59"/>
      <c r="F3" s="59"/>
      <c r="G3" s="59"/>
      <c r="H3" s="59"/>
      <c r="I3" s="59"/>
      <c r="J3" s="60"/>
      <c r="K3" s="60"/>
      <c r="L3" s="60"/>
      <c r="M3" s="61"/>
    </row>
    <row r="4" spans="1:15" s="91" customFormat="1" ht="28.5" thickBot="1" x14ac:dyDescent="0.3">
      <c r="B4" s="174" t="s">
        <v>73</v>
      </c>
      <c r="C4" s="169"/>
      <c r="D4" s="169"/>
      <c r="E4" s="169"/>
      <c r="F4" s="169"/>
      <c r="G4" s="169"/>
      <c r="H4" s="169"/>
      <c r="I4" s="169"/>
      <c r="J4" s="95"/>
      <c r="M4" s="96"/>
    </row>
    <row r="5" spans="1:15" s="62" customFormat="1" ht="6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60"/>
      <c r="K5" s="60"/>
      <c r="L5" s="60"/>
      <c r="M5" s="61"/>
    </row>
    <row r="6" spans="1:15" s="8" customFormat="1" ht="25.9" customHeight="1" x14ac:dyDescent="0.25">
      <c r="B6" s="52" t="s">
        <v>11</v>
      </c>
      <c r="D6" s="53"/>
      <c r="E6" s="54"/>
      <c r="G6" s="55"/>
      <c r="H6" s="54"/>
      <c r="I6" s="54"/>
      <c r="J6" s="192" t="s">
        <v>13</v>
      </c>
      <c r="K6" s="193"/>
      <c r="L6" s="63"/>
      <c r="M6" s="55"/>
    </row>
    <row r="7" spans="1:15" s="8" customFormat="1" ht="6" customHeight="1" x14ac:dyDescent="0.25">
      <c r="D7" s="53"/>
      <c r="E7" s="54"/>
      <c r="G7" s="55"/>
      <c r="H7" s="54"/>
      <c r="I7" s="54"/>
      <c r="J7" s="3" t="s">
        <v>28</v>
      </c>
      <c r="K7" s="4" t="e">
        <f>#REF!</f>
        <v>#REF!</v>
      </c>
      <c r="L7" s="63"/>
      <c r="M7" s="55"/>
    </row>
    <row r="8" spans="1:15" s="8" customFormat="1" ht="15.5" x14ac:dyDescent="0.25">
      <c r="B8" s="111" t="s">
        <v>55</v>
      </c>
      <c r="C8" s="188"/>
      <c r="D8" s="189"/>
      <c r="E8" s="54"/>
      <c r="I8" s="5"/>
      <c r="J8" s="3" t="s">
        <v>14</v>
      </c>
      <c r="K8" s="4" t="e">
        <f>K7*25%</f>
        <v>#REF!</v>
      </c>
      <c r="L8" s="65" t="s">
        <v>18</v>
      </c>
      <c r="M8" s="55"/>
    </row>
    <row r="9" spans="1:15" s="8" customFormat="1" ht="15.5" x14ac:dyDescent="0.25">
      <c r="B9" s="111" t="s">
        <v>56</v>
      </c>
      <c r="C9" s="188"/>
      <c r="D9" s="189"/>
      <c r="E9" s="54"/>
      <c r="J9" s="66" t="s">
        <v>15</v>
      </c>
      <c r="K9" s="48" t="e">
        <f>#REF!+K52+K78+#REF!+#REF!+#REF!+#REF!+#REF!+#REF!+#REF!+#REF!+#REF!+#REF!+#REF!+#REF!</f>
        <v>#REF!</v>
      </c>
      <c r="L9" s="67" t="e">
        <f>K9/#REF!*100%</f>
        <v>#REF!</v>
      </c>
      <c r="M9" s="55"/>
    </row>
    <row r="10" spans="1:15" s="8" customFormat="1" ht="15.5" x14ac:dyDescent="0.25">
      <c r="B10" s="111" t="s">
        <v>22</v>
      </c>
      <c r="C10" s="188"/>
      <c r="D10" s="189"/>
      <c r="E10" s="30"/>
      <c r="F10" s="6"/>
      <c r="J10" s="68" t="s">
        <v>16</v>
      </c>
      <c r="K10" s="7" t="e">
        <f>K8-K9</f>
        <v>#REF!</v>
      </c>
      <c r="L10" s="63"/>
      <c r="M10" s="55"/>
    </row>
    <row r="11" spans="1:15" s="8" customFormat="1" ht="15.5" x14ac:dyDescent="0.25">
      <c r="B11" s="111" t="s">
        <v>40</v>
      </c>
      <c r="C11" s="190"/>
      <c r="D11" s="191"/>
      <c r="E11" s="30"/>
      <c r="F11" s="6"/>
      <c r="G11" s="6"/>
      <c r="H11" s="6"/>
      <c r="I11" s="6"/>
      <c r="J11" s="15"/>
      <c r="K11" s="29"/>
      <c r="L11" s="63"/>
      <c r="M11" s="55"/>
    </row>
    <row r="12" spans="1:15" s="8" customFormat="1" x14ac:dyDescent="0.25">
      <c r="B12" s="64"/>
      <c r="C12" s="63"/>
      <c r="D12" s="64"/>
      <c r="E12" s="30"/>
      <c r="F12" s="6"/>
      <c r="G12" s="6"/>
      <c r="H12" s="6"/>
      <c r="I12" s="6"/>
      <c r="J12" s="15"/>
      <c r="K12" s="29"/>
      <c r="L12" s="63"/>
      <c r="M12" s="55"/>
    </row>
    <row r="13" spans="1:15" ht="14.5" thickBot="1" x14ac:dyDescent="0.3">
      <c r="A13" s="8"/>
    </row>
    <row r="14" spans="1:15" s="119" customFormat="1" ht="48.65" customHeight="1" thickBot="1" x14ac:dyDescent="0.3">
      <c r="A14" s="8"/>
      <c r="B14" s="112" t="s">
        <v>4</v>
      </c>
      <c r="C14" s="113" t="s">
        <v>5</v>
      </c>
      <c r="D14" s="113" t="s">
        <v>0</v>
      </c>
      <c r="E14" s="114" t="s">
        <v>3</v>
      </c>
      <c r="F14" s="113" t="s">
        <v>2</v>
      </c>
      <c r="G14" s="115" t="s">
        <v>20</v>
      </c>
      <c r="H14" s="114" t="s">
        <v>1</v>
      </c>
      <c r="I14" s="116" t="s">
        <v>12</v>
      </c>
      <c r="J14" s="117" t="s">
        <v>21</v>
      </c>
      <c r="K14" s="118" t="s">
        <v>17</v>
      </c>
      <c r="M14" s="120" t="s">
        <v>23</v>
      </c>
      <c r="O14" s="121" t="s">
        <v>29</v>
      </c>
    </row>
    <row r="15" spans="1:15" s="32" customFormat="1" ht="39.5" customHeight="1" thickBot="1" x14ac:dyDescent="0.3">
      <c r="A15" s="31"/>
      <c r="B15" s="130" t="s">
        <v>74</v>
      </c>
      <c r="C15" s="131"/>
      <c r="D15" s="131"/>
      <c r="E15" s="132"/>
      <c r="F15" s="131"/>
      <c r="G15" s="133"/>
      <c r="H15" s="132"/>
      <c r="I15" s="134"/>
      <c r="J15" s="97"/>
      <c r="K15" s="97"/>
      <c r="M15" s="98"/>
      <c r="O15" s="14"/>
    </row>
    <row r="16" spans="1:15" s="88" customFormat="1" ht="15.5" x14ac:dyDescent="0.25">
      <c r="A16" s="99"/>
      <c r="B16" s="100" t="s">
        <v>43</v>
      </c>
      <c r="C16" s="101"/>
      <c r="D16" s="102"/>
      <c r="E16" s="103"/>
      <c r="F16" s="123"/>
      <c r="G16" s="124"/>
      <c r="H16" s="105"/>
      <c r="I16" s="105"/>
      <c r="J16" s="104"/>
      <c r="K16" s="106"/>
      <c r="M16" s="89"/>
      <c r="O16" s="88" t="s">
        <v>30</v>
      </c>
    </row>
    <row r="17" spans="1:15" s="56" customFormat="1" x14ac:dyDescent="0.25">
      <c r="A17" s="9" t="s">
        <v>41</v>
      </c>
      <c r="B17" s="73"/>
      <c r="C17" s="73"/>
      <c r="D17" s="74"/>
      <c r="E17" s="75"/>
      <c r="F17" s="76"/>
      <c r="G17" s="77"/>
      <c r="H17" s="78"/>
      <c r="I17" s="79"/>
      <c r="J17" s="10"/>
      <c r="K17" s="71" t="str">
        <f t="shared" ref="K17:K27" si="0">IF(J17="X",G17," ")</f>
        <v xml:space="preserve"> </v>
      </c>
      <c r="M17" s="72" t="e">
        <f>IF(#REF!="SÍ",G17,0)</f>
        <v>#REF!</v>
      </c>
      <c r="O17" s="56" t="s">
        <v>31</v>
      </c>
    </row>
    <row r="18" spans="1:15" s="56" customFormat="1" x14ac:dyDescent="0.25">
      <c r="A18" s="9" t="s">
        <v>41</v>
      </c>
      <c r="B18" s="73"/>
      <c r="C18" s="73"/>
      <c r="D18" s="74"/>
      <c r="E18" s="75"/>
      <c r="F18" s="76"/>
      <c r="G18" s="77"/>
      <c r="H18" s="78"/>
      <c r="I18" s="79"/>
      <c r="J18" s="11"/>
      <c r="K18" s="71" t="str">
        <f t="shared" si="0"/>
        <v xml:space="preserve"> </v>
      </c>
      <c r="M18" s="72" t="e">
        <f>IF(#REF!="SÍ",G18,0)</f>
        <v>#REF!</v>
      </c>
      <c r="O18" s="56" t="s">
        <v>32</v>
      </c>
    </row>
    <row r="19" spans="1:15" s="56" customFormat="1" x14ac:dyDescent="0.25">
      <c r="A19" s="9" t="s">
        <v>41</v>
      </c>
      <c r="B19" s="73"/>
      <c r="C19" s="73"/>
      <c r="D19" s="74"/>
      <c r="E19" s="75"/>
      <c r="F19" s="76"/>
      <c r="G19" s="77"/>
      <c r="H19" s="78"/>
      <c r="I19" s="79"/>
      <c r="J19" s="11"/>
      <c r="K19" s="71" t="str">
        <f t="shared" si="0"/>
        <v xml:space="preserve"> </v>
      </c>
      <c r="M19" s="72" t="e">
        <f>IF(#REF!="SÍ",G19,0)</f>
        <v>#REF!</v>
      </c>
      <c r="O19" s="56" t="s">
        <v>33</v>
      </c>
    </row>
    <row r="20" spans="1:15" s="56" customFormat="1" x14ac:dyDescent="0.25">
      <c r="A20" s="9" t="s">
        <v>41</v>
      </c>
      <c r="B20" s="73"/>
      <c r="C20" s="73"/>
      <c r="D20" s="74"/>
      <c r="E20" s="75"/>
      <c r="F20" s="76"/>
      <c r="G20" s="77"/>
      <c r="H20" s="78"/>
      <c r="I20" s="79"/>
      <c r="J20" s="11"/>
      <c r="K20" s="71" t="str">
        <f t="shared" si="0"/>
        <v xml:space="preserve"> </v>
      </c>
      <c r="M20" s="72" t="e">
        <f>IF(#REF!="SÍ",G20,0)</f>
        <v>#REF!</v>
      </c>
      <c r="O20" s="56" t="s">
        <v>34</v>
      </c>
    </row>
    <row r="21" spans="1:15" s="56" customFormat="1" x14ac:dyDescent="0.25">
      <c r="A21" s="9" t="s">
        <v>41</v>
      </c>
      <c r="B21" s="73"/>
      <c r="C21" s="73"/>
      <c r="D21" s="74"/>
      <c r="E21" s="75"/>
      <c r="F21" s="76"/>
      <c r="G21" s="77"/>
      <c r="H21" s="78"/>
      <c r="I21" s="79"/>
      <c r="J21" s="11"/>
      <c r="K21" s="71" t="str">
        <f t="shared" si="0"/>
        <v xml:space="preserve"> </v>
      </c>
      <c r="M21" s="72" t="e">
        <f>IF(#REF!="SÍ",G21,0)</f>
        <v>#REF!</v>
      </c>
    </row>
    <row r="22" spans="1:15" s="56" customFormat="1" x14ac:dyDescent="0.25">
      <c r="A22" s="9" t="s">
        <v>41</v>
      </c>
      <c r="B22" s="73"/>
      <c r="C22" s="73"/>
      <c r="D22" s="74"/>
      <c r="E22" s="75"/>
      <c r="F22" s="76"/>
      <c r="G22" s="77"/>
      <c r="H22" s="78"/>
      <c r="I22" s="79"/>
      <c r="J22" s="11"/>
      <c r="K22" s="71" t="str">
        <f t="shared" si="0"/>
        <v xml:space="preserve"> </v>
      </c>
      <c r="M22" s="72" t="e">
        <f>IF(#REF!="SÍ",G22,0)</f>
        <v>#REF!</v>
      </c>
      <c r="O22" s="14" t="s">
        <v>35</v>
      </c>
    </row>
    <row r="23" spans="1:15" s="56" customFormat="1" x14ac:dyDescent="0.25">
      <c r="A23" s="9" t="s">
        <v>41</v>
      </c>
      <c r="B23" s="73"/>
      <c r="C23" s="73"/>
      <c r="D23" s="74"/>
      <c r="E23" s="75"/>
      <c r="F23" s="76"/>
      <c r="G23" s="77"/>
      <c r="H23" s="78"/>
      <c r="I23" s="79"/>
      <c r="J23" s="11"/>
      <c r="K23" s="71" t="str">
        <f t="shared" si="0"/>
        <v xml:space="preserve"> </v>
      </c>
      <c r="M23" s="72" t="e">
        <f>IF(#REF!="SÍ",G23,0)</f>
        <v>#REF!</v>
      </c>
      <c r="O23" s="56" t="s">
        <v>36</v>
      </c>
    </row>
    <row r="24" spans="1:15" s="56" customFormat="1" x14ac:dyDescent="0.25">
      <c r="A24" s="9" t="s">
        <v>41</v>
      </c>
      <c r="B24" s="73"/>
      <c r="C24" s="73"/>
      <c r="D24" s="74"/>
      <c r="E24" s="75"/>
      <c r="F24" s="76"/>
      <c r="G24" s="77"/>
      <c r="H24" s="78"/>
      <c r="I24" s="79"/>
      <c r="J24" s="11"/>
      <c r="K24" s="71" t="str">
        <f t="shared" si="0"/>
        <v xml:space="preserve"> </v>
      </c>
      <c r="M24" s="72" t="e">
        <f>IF(#REF!="SÍ",G24,0)</f>
        <v>#REF!</v>
      </c>
      <c r="O24" s="56" t="s">
        <v>37</v>
      </c>
    </row>
    <row r="25" spans="1:15" s="56" customFormat="1" x14ac:dyDescent="0.25">
      <c r="A25" s="9" t="s">
        <v>41</v>
      </c>
      <c r="B25" s="73"/>
      <c r="C25" s="73"/>
      <c r="D25" s="74"/>
      <c r="E25" s="75"/>
      <c r="F25" s="76"/>
      <c r="G25" s="77"/>
      <c r="H25" s="78"/>
      <c r="I25" s="79"/>
      <c r="J25" s="11"/>
      <c r="K25" s="71" t="str">
        <f t="shared" si="0"/>
        <v xml:space="preserve"> </v>
      </c>
      <c r="M25" s="72" t="e">
        <f>IF(#REF!="SÍ",G25,0)</f>
        <v>#REF!</v>
      </c>
      <c r="O25" s="56" t="s">
        <v>38</v>
      </c>
    </row>
    <row r="26" spans="1:15" s="56" customFormat="1" x14ac:dyDescent="0.25">
      <c r="A26" s="9" t="s">
        <v>41</v>
      </c>
      <c r="B26" s="162"/>
      <c r="C26" s="162"/>
      <c r="D26" s="163"/>
      <c r="E26" s="164"/>
      <c r="F26" s="165"/>
      <c r="G26" s="166"/>
      <c r="H26" s="167"/>
      <c r="I26" s="167"/>
      <c r="J26" s="11"/>
      <c r="K26" s="71" t="str">
        <f t="shared" si="0"/>
        <v xml:space="preserve"> </v>
      </c>
      <c r="M26" s="72" t="e">
        <f>IF(#REF!="SÍ",G26,0)</f>
        <v>#REF!</v>
      </c>
      <c r="O26" s="56" t="s">
        <v>38</v>
      </c>
    </row>
    <row r="27" spans="1:15" s="56" customFormat="1" x14ac:dyDescent="0.25">
      <c r="A27" s="9"/>
      <c r="B27" s="6"/>
      <c r="C27" s="6"/>
      <c r="D27" s="151"/>
      <c r="E27" s="13"/>
      <c r="G27" s="160">
        <f>SUM(G17:G26)</f>
        <v>0</v>
      </c>
      <c r="H27" s="161" t="s">
        <v>62</v>
      </c>
      <c r="I27" s="152"/>
      <c r="J27" s="11"/>
      <c r="K27" s="71" t="str">
        <f t="shared" si="0"/>
        <v xml:space="preserve"> </v>
      </c>
      <c r="M27" s="72" t="e">
        <f>IF(#REF!="SÍ",G27,0)</f>
        <v>#REF!</v>
      </c>
    </row>
    <row r="28" spans="1:15" s="56" customFormat="1" x14ac:dyDescent="0.25">
      <c r="A28" s="9"/>
      <c r="B28" s="153"/>
      <c r="C28" s="153"/>
      <c r="D28" s="154"/>
      <c r="E28" s="155"/>
      <c r="F28" s="156"/>
      <c r="G28" s="157"/>
      <c r="H28" s="158"/>
      <c r="I28" s="158"/>
      <c r="J28" s="13"/>
      <c r="K28" s="83"/>
      <c r="M28" s="72"/>
    </row>
    <row r="29" spans="1:15" s="88" customFormat="1" ht="15.5" x14ac:dyDescent="0.25">
      <c r="B29" s="100" t="s">
        <v>44</v>
      </c>
      <c r="C29" s="101"/>
      <c r="D29" s="102"/>
      <c r="E29" s="103"/>
      <c r="F29" s="101"/>
      <c r="G29" s="104"/>
      <c r="H29" s="105"/>
      <c r="I29" s="105"/>
      <c r="J29" s="104"/>
      <c r="K29" s="104"/>
      <c r="M29" s="89"/>
    </row>
    <row r="30" spans="1:15" s="56" customFormat="1" x14ac:dyDescent="0.25">
      <c r="A30" s="9" t="s">
        <v>42</v>
      </c>
      <c r="B30" s="73"/>
      <c r="C30" s="73"/>
      <c r="D30" s="74"/>
      <c r="E30" s="75"/>
      <c r="F30" s="76"/>
      <c r="G30" s="77"/>
      <c r="H30" s="78"/>
      <c r="I30" s="79"/>
      <c r="J30" s="10"/>
      <c r="K30" s="10" t="str">
        <f t="shared" ref="K30:K40" si="1">IF(J30="X",G30," ")</f>
        <v xml:space="preserve"> </v>
      </c>
      <c r="M30" s="72" t="e">
        <f>IF(#REF!="SÍ",G30,0)</f>
        <v>#REF!</v>
      </c>
    </row>
    <row r="31" spans="1:15" s="56" customFormat="1" x14ac:dyDescent="0.25">
      <c r="A31" s="9" t="s">
        <v>42</v>
      </c>
      <c r="B31" s="73"/>
      <c r="C31" s="73"/>
      <c r="D31" s="74"/>
      <c r="E31" s="75"/>
      <c r="F31" s="76"/>
      <c r="G31" s="77"/>
      <c r="H31" s="78"/>
      <c r="I31" s="79"/>
      <c r="J31" s="11"/>
      <c r="K31" s="71" t="str">
        <f t="shared" si="1"/>
        <v xml:space="preserve"> </v>
      </c>
      <c r="M31" s="72" t="e">
        <f>IF(#REF!="SÍ",G31,0)</f>
        <v>#REF!</v>
      </c>
    </row>
    <row r="32" spans="1:15" s="56" customFormat="1" x14ac:dyDescent="0.25">
      <c r="A32" s="9" t="s">
        <v>42</v>
      </c>
      <c r="B32" s="73"/>
      <c r="C32" s="73"/>
      <c r="D32" s="74"/>
      <c r="E32" s="75"/>
      <c r="F32" s="76"/>
      <c r="G32" s="77"/>
      <c r="H32" s="78"/>
      <c r="I32" s="79"/>
      <c r="J32" s="11"/>
      <c r="K32" s="71" t="str">
        <f t="shared" si="1"/>
        <v xml:space="preserve"> </v>
      </c>
      <c r="M32" s="72" t="e">
        <f>IF(#REF!="SÍ",G32,0)</f>
        <v>#REF!</v>
      </c>
    </row>
    <row r="33" spans="1:13" s="56" customFormat="1" x14ac:dyDescent="0.25">
      <c r="A33" s="9" t="s">
        <v>42</v>
      </c>
      <c r="B33" s="73"/>
      <c r="C33" s="73"/>
      <c r="D33" s="74"/>
      <c r="E33" s="75"/>
      <c r="F33" s="76"/>
      <c r="G33" s="77"/>
      <c r="H33" s="78"/>
      <c r="I33" s="79"/>
      <c r="J33" s="11"/>
      <c r="K33" s="71" t="str">
        <f t="shared" si="1"/>
        <v xml:space="preserve"> </v>
      </c>
      <c r="M33" s="72" t="e">
        <f>IF(#REF!="SÍ",G33,0)</f>
        <v>#REF!</v>
      </c>
    </row>
    <row r="34" spans="1:13" s="56" customFormat="1" x14ac:dyDescent="0.25">
      <c r="A34" s="9" t="s">
        <v>42</v>
      </c>
      <c r="B34" s="73"/>
      <c r="C34" s="73"/>
      <c r="D34" s="74"/>
      <c r="E34" s="75"/>
      <c r="F34" s="76"/>
      <c r="G34" s="77"/>
      <c r="H34" s="78"/>
      <c r="I34" s="79"/>
      <c r="J34" s="11"/>
      <c r="K34" s="71" t="str">
        <f t="shared" si="1"/>
        <v xml:space="preserve"> </v>
      </c>
      <c r="M34" s="72" t="e">
        <f>IF(#REF!="SÍ",G34,0)</f>
        <v>#REF!</v>
      </c>
    </row>
    <row r="35" spans="1:13" s="56" customFormat="1" x14ac:dyDescent="0.25">
      <c r="A35" s="9" t="s">
        <v>42</v>
      </c>
      <c r="B35" s="73"/>
      <c r="C35" s="73"/>
      <c r="D35" s="74"/>
      <c r="E35" s="75"/>
      <c r="F35" s="76"/>
      <c r="G35" s="77"/>
      <c r="H35" s="78"/>
      <c r="I35" s="79"/>
      <c r="J35" s="11"/>
      <c r="K35" s="71" t="str">
        <f t="shared" si="1"/>
        <v xml:space="preserve"> </v>
      </c>
      <c r="M35" s="72" t="e">
        <f>IF(#REF!="SÍ",G35,0)</f>
        <v>#REF!</v>
      </c>
    </row>
    <row r="36" spans="1:13" s="56" customFormat="1" x14ac:dyDescent="0.25">
      <c r="A36" s="9" t="s">
        <v>42</v>
      </c>
      <c r="B36" s="73"/>
      <c r="C36" s="73"/>
      <c r="D36" s="74"/>
      <c r="E36" s="75"/>
      <c r="F36" s="76"/>
      <c r="G36" s="77"/>
      <c r="H36" s="78"/>
      <c r="I36" s="79"/>
      <c r="J36" s="11"/>
      <c r="K36" s="71" t="str">
        <f t="shared" si="1"/>
        <v xml:space="preserve"> </v>
      </c>
      <c r="M36" s="72" t="e">
        <f>IF(#REF!="SÍ",G36,0)</f>
        <v>#REF!</v>
      </c>
    </row>
    <row r="37" spans="1:13" s="56" customFormat="1" x14ac:dyDescent="0.25">
      <c r="A37" s="9" t="s">
        <v>42</v>
      </c>
      <c r="B37" s="73"/>
      <c r="C37" s="73"/>
      <c r="D37" s="74"/>
      <c r="E37" s="75"/>
      <c r="F37" s="76"/>
      <c r="G37" s="77"/>
      <c r="H37" s="78"/>
      <c r="I37" s="79"/>
      <c r="J37" s="11"/>
      <c r="K37" s="71" t="str">
        <f t="shared" si="1"/>
        <v xml:space="preserve"> </v>
      </c>
      <c r="M37" s="72" t="e">
        <f>IF(#REF!="SÍ",G37,0)</f>
        <v>#REF!</v>
      </c>
    </row>
    <row r="38" spans="1:13" s="56" customFormat="1" x14ac:dyDescent="0.25">
      <c r="A38" s="9" t="s">
        <v>42</v>
      </c>
      <c r="B38" s="73"/>
      <c r="C38" s="73"/>
      <c r="D38" s="74"/>
      <c r="E38" s="75"/>
      <c r="F38" s="76"/>
      <c r="G38" s="77"/>
      <c r="H38" s="78"/>
      <c r="I38" s="79"/>
      <c r="J38" s="11"/>
      <c r="K38" s="71" t="str">
        <f t="shared" si="1"/>
        <v xml:space="preserve"> </v>
      </c>
      <c r="M38" s="72" t="e">
        <f>IF(#REF!="SÍ",G38,0)</f>
        <v>#REF!</v>
      </c>
    </row>
    <row r="39" spans="1:13" s="56" customFormat="1" x14ac:dyDescent="0.25">
      <c r="A39" s="9" t="s">
        <v>42</v>
      </c>
      <c r="B39" s="162"/>
      <c r="C39" s="162"/>
      <c r="D39" s="163"/>
      <c r="E39" s="164"/>
      <c r="F39" s="165"/>
      <c r="G39" s="166"/>
      <c r="H39" s="167"/>
      <c r="I39" s="167"/>
      <c r="J39" s="11"/>
      <c r="K39" s="71" t="str">
        <f t="shared" si="1"/>
        <v xml:space="preserve"> </v>
      </c>
      <c r="M39" s="72" t="e">
        <f>IF(#REF!="SÍ",G39,0)</f>
        <v>#REF!</v>
      </c>
    </row>
    <row r="40" spans="1:13" s="56" customFormat="1" x14ac:dyDescent="0.25">
      <c r="A40" s="9"/>
      <c r="B40" s="6"/>
      <c r="C40" s="6"/>
      <c r="D40" s="151"/>
      <c r="E40" s="13"/>
      <c r="G40" s="160">
        <f>SUM(G30:G39)</f>
        <v>0</v>
      </c>
      <c r="H40" s="161" t="s">
        <v>63</v>
      </c>
      <c r="I40" s="152"/>
      <c r="J40" s="11"/>
      <c r="K40" s="71" t="str">
        <f t="shared" si="1"/>
        <v xml:space="preserve"> </v>
      </c>
      <c r="M40" s="72" t="e">
        <f>IF(#REF!="SÍ",G40,0)</f>
        <v>#REF!</v>
      </c>
    </row>
    <row r="41" spans="1:13" s="56" customFormat="1" x14ac:dyDescent="0.25">
      <c r="A41" s="9"/>
      <c r="B41" s="153"/>
      <c r="C41" s="153"/>
      <c r="D41" s="154"/>
      <c r="E41" s="155"/>
      <c r="F41" s="156"/>
      <c r="G41" s="157"/>
      <c r="H41" s="158"/>
      <c r="I41" s="158"/>
      <c r="J41" s="13"/>
      <c r="K41" s="83"/>
      <c r="M41" s="72"/>
    </row>
    <row r="42" spans="1:13" s="88" customFormat="1" ht="15.5" x14ac:dyDescent="0.25">
      <c r="B42" s="100" t="s">
        <v>45</v>
      </c>
      <c r="C42" s="101"/>
      <c r="D42" s="102"/>
      <c r="E42" s="103"/>
      <c r="F42" s="101"/>
      <c r="G42" s="104"/>
      <c r="H42" s="105"/>
      <c r="I42" s="105"/>
      <c r="J42" s="104"/>
      <c r="K42" s="104"/>
      <c r="M42" s="89"/>
    </row>
    <row r="43" spans="1:13" s="56" customFormat="1" x14ac:dyDescent="0.25">
      <c r="A43" s="9" t="s">
        <v>48</v>
      </c>
      <c r="B43" s="73"/>
      <c r="C43" s="73"/>
      <c r="D43" s="74"/>
      <c r="E43" s="75"/>
      <c r="F43" s="76"/>
      <c r="G43" s="77"/>
      <c r="H43" s="78"/>
      <c r="I43" s="79"/>
      <c r="J43" s="11"/>
      <c r="K43" s="71" t="str">
        <f t="shared" ref="K43:K53" si="2">IF(J43="X",G43," ")</f>
        <v xml:space="preserve"> </v>
      </c>
      <c r="M43" s="72" t="e">
        <f>IF(#REF!="SÍ",G43,0)</f>
        <v>#REF!</v>
      </c>
    </row>
    <row r="44" spans="1:13" s="56" customFormat="1" x14ac:dyDescent="0.25">
      <c r="A44" s="9" t="s">
        <v>48</v>
      </c>
      <c r="B44" s="73"/>
      <c r="C44" s="73"/>
      <c r="D44" s="74"/>
      <c r="E44" s="75"/>
      <c r="F44" s="76"/>
      <c r="G44" s="77"/>
      <c r="H44" s="78"/>
      <c r="I44" s="79"/>
      <c r="J44" s="11"/>
      <c r="K44" s="71" t="str">
        <f t="shared" si="2"/>
        <v xml:space="preserve"> </v>
      </c>
      <c r="M44" s="72" t="e">
        <f>IF(#REF!="SÍ",G44,0)</f>
        <v>#REF!</v>
      </c>
    </row>
    <row r="45" spans="1:13" s="56" customFormat="1" x14ac:dyDescent="0.25">
      <c r="A45" s="9" t="s">
        <v>48</v>
      </c>
      <c r="B45" s="73"/>
      <c r="C45" s="73"/>
      <c r="D45" s="74"/>
      <c r="E45" s="75"/>
      <c r="F45" s="76"/>
      <c r="G45" s="77"/>
      <c r="H45" s="78"/>
      <c r="I45" s="79"/>
      <c r="J45" s="11"/>
      <c r="K45" s="71" t="str">
        <f t="shared" si="2"/>
        <v xml:space="preserve"> </v>
      </c>
      <c r="M45" s="72" t="e">
        <f>IF(#REF!="SÍ",G45,0)</f>
        <v>#REF!</v>
      </c>
    </row>
    <row r="46" spans="1:13" s="56" customFormat="1" x14ac:dyDescent="0.25">
      <c r="A46" s="9" t="s">
        <v>48</v>
      </c>
      <c r="B46" s="73"/>
      <c r="C46" s="73"/>
      <c r="D46" s="74"/>
      <c r="E46" s="75"/>
      <c r="F46" s="76"/>
      <c r="G46" s="77"/>
      <c r="H46" s="78"/>
      <c r="I46" s="79"/>
      <c r="J46" s="11"/>
      <c r="K46" s="71" t="str">
        <f t="shared" si="2"/>
        <v xml:space="preserve"> </v>
      </c>
      <c r="M46" s="72" t="e">
        <f>IF(#REF!="SÍ",G46,0)</f>
        <v>#REF!</v>
      </c>
    </row>
    <row r="47" spans="1:13" s="56" customFormat="1" x14ac:dyDescent="0.25">
      <c r="A47" s="9" t="s">
        <v>48</v>
      </c>
      <c r="B47" s="73"/>
      <c r="C47" s="73"/>
      <c r="D47" s="74"/>
      <c r="E47" s="75"/>
      <c r="F47" s="76"/>
      <c r="G47" s="77"/>
      <c r="H47" s="78"/>
      <c r="I47" s="79"/>
      <c r="J47" s="11"/>
      <c r="K47" s="71" t="str">
        <f t="shared" si="2"/>
        <v xml:space="preserve"> </v>
      </c>
      <c r="M47" s="72" t="e">
        <f>IF(#REF!="SÍ",G47,0)</f>
        <v>#REF!</v>
      </c>
    </row>
    <row r="48" spans="1:13" s="56" customFormat="1" x14ac:dyDescent="0.25">
      <c r="A48" s="9" t="s">
        <v>48</v>
      </c>
      <c r="B48" s="73"/>
      <c r="C48" s="73"/>
      <c r="D48" s="74"/>
      <c r="E48" s="75"/>
      <c r="F48" s="76"/>
      <c r="G48" s="77"/>
      <c r="H48" s="78"/>
      <c r="I48" s="79"/>
      <c r="J48" s="11"/>
      <c r="K48" s="71" t="str">
        <f t="shared" si="2"/>
        <v xml:space="preserve"> </v>
      </c>
      <c r="M48" s="72" t="e">
        <f>IF(#REF!="SÍ",G48,0)</f>
        <v>#REF!</v>
      </c>
    </row>
    <row r="49" spans="1:13" s="56" customFormat="1" x14ac:dyDescent="0.25">
      <c r="A49" s="9" t="s">
        <v>48</v>
      </c>
      <c r="B49" s="73"/>
      <c r="C49" s="73"/>
      <c r="D49" s="74"/>
      <c r="E49" s="75"/>
      <c r="F49" s="76"/>
      <c r="G49" s="77"/>
      <c r="H49" s="78"/>
      <c r="I49" s="79"/>
      <c r="J49" s="11"/>
      <c r="K49" s="71" t="str">
        <f t="shared" si="2"/>
        <v xml:space="preserve"> </v>
      </c>
      <c r="M49" s="72" t="e">
        <f>IF(#REF!="SÍ",G49,0)</f>
        <v>#REF!</v>
      </c>
    </row>
    <row r="50" spans="1:13" s="56" customFormat="1" x14ac:dyDescent="0.25">
      <c r="A50" s="9" t="s">
        <v>48</v>
      </c>
      <c r="B50" s="73"/>
      <c r="C50" s="73"/>
      <c r="D50" s="74"/>
      <c r="E50" s="75"/>
      <c r="F50" s="76"/>
      <c r="G50" s="77"/>
      <c r="H50" s="78"/>
      <c r="I50" s="79"/>
      <c r="J50" s="11"/>
      <c r="K50" s="71" t="str">
        <f t="shared" si="2"/>
        <v xml:space="preserve"> </v>
      </c>
      <c r="M50" s="72" t="e">
        <f>IF(#REF!="SÍ",G50,0)</f>
        <v>#REF!</v>
      </c>
    </row>
    <row r="51" spans="1:13" s="56" customFormat="1" x14ac:dyDescent="0.25">
      <c r="A51" s="9" t="s">
        <v>48</v>
      </c>
      <c r="B51" s="73"/>
      <c r="C51" s="73"/>
      <c r="D51" s="74"/>
      <c r="E51" s="75"/>
      <c r="F51" s="76"/>
      <c r="G51" s="77"/>
      <c r="H51" s="78"/>
      <c r="I51" s="79"/>
      <c r="J51" s="11"/>
      <c r="K51" s="71" t="str">
        <f t="shared" si="2"/>
        <v xml:space="preserve"> </v>
      </c>
      <c r="M51" s="72" t="e">
        <f>IF(#REF!="SÍ",G51,0)</f>
        <v>#REF!</v>
      </c>
    </row>
    <row r="52" spans="1:13" s="56" customFormat="1" x14ac:dyDescent="0.25">
      <c r="A52" s="9" t="s">
        <v>48</v>
      </c>
      <c r="B52" s="162"/>
      <c r="C52" s="162"/>
      <c r="D52" s="163"/>
      <c r="E52" s="164"/>
      <c r="F52" s="165"/>
      <c r="G52" s="166"/>
      <c r="H52" s="167"/>
      <c r="I52" s="167"/>
      <c r="J52" s="11"/>
      <c r="K52" s="71" t="str">
        <f t="shared" si="2"/>
        <v xml:space="preserve"> </v>
      </c>
      <c r="M52" s="72" t="e">
        <f>IF(#REF!="SÍ",G52,0)</f>
        <v>#REF!</v>
      </c>
    </row>
    <row r="53" spans="1:13" s="56" customFormat="1" x14ac:dyDescent="0.25">
      <c r="A53" s="9"/>
      <c r="B53" s="6"/>
      <c r="C53" s="6"/>
      <c r="D53" s="151"/>
      <c r="E53" s="13"/>
      <c r="G53" s="160">
        <f>SUM(G43:G52)</f>
        <v>0</v>
      </c>
      <c r="H53" s="161" t="s">
        <v>64</v>
      </c>
      <c r="I53" s="152"/>
      <c r="J53" s="11"/>
      <c r="K53" s="71" t="str">
        <f t="shared" si="2"/>
        <v xml:space="preserve"> </v>
      </c>
      <c r="M53" s="72" t="e">
        <f>IF(#REF!="SÍ",G53,0)</f>
        <v>#REF!</v>
      </c>
    </row>
    <row r="54" spans="1:13" s="56" customFormat="1" x14ac:dyDescent="0.25">
      <c r="A54" s="9"/>
      <c r="B54" s="153"/>
      <c r="C54" s="153"/>
      <c r="D54" s="154"/>
      <c r="E54" s="155"/>
      <c r="F54" s="156"/>
      <c r="G54" s="157"/>
      <c r="H54" s="158"/>
      <c r="I54" s="158"/>
      <c r="J54" s="13"/>
      <c r="K54" s="83"/>
      <c r="M54" s="72"/>
    </row>
    <row r="55" spans="1:13" s="88" customFormat="1" ht="15.5" x14ac:dyDescent="0.25">
      <c r="B55" s="107" t="s">
        <v>46</v>
      </c>
      <c r="C55" s="101"/>
      <c r="D55" s="102"/>
      <c r="E55" s="103"/>
      <c r="F55" s="101"/>
      <c r="G55" s="104"/>
      <c r="H55" s="105"/>
      <c r="I55" s="105"/>
      <c r="J55" s="104"/>
      <c r="K55" s="104"/>
      <c r="M55" s="89"/>
    </row>
    <row r="56" spans="1:13" s="56" customFormat="1" x14ac:dyDescent="0.25">
      <c r="A56" s="9" t="s">
        <v>49</v>
      </c>
      <c r="B56" s="73"/>
      <c r="C56" s="73"/>
      <c r="D56" s="74"/>
      <c r="E56" s="75"/>
      <c r="F56" s="76"/>
      <c r="G56" s="77"/>
      <c r="H56" s="78"/>
      <c r="I56" s="79"/>
      <c r="J56" s="11"/>
      <c r="K56" s="71" t="str">
        <f t="shared" ref="K56:K66" si="3">IF(J56="X",G56," ")</f>
        <v xml:space="preserve"> </v>
      </c>
      <c r="M56" s="72" t="e">
        <f>IF(#REF!="SÍ",G56,0)</f>
        <v>#REF!</v>
      </c>
    </row>
    <row r="57" spans="1:13" s="56" customFormat="1" x14ac:dyDescent="0.25">
      <c r="A57" s="9" t="s">
        <v>49</v>
      </c>
      <c r="B57" s="73"/>
      <c r="C57" s="73"/>
      <c r="D57" s="74"/>
      <c r="E57" s="75"/>
      <c r="F57" s="76"/>
      <c r="G57" s="77"/>
      <c r="H57" s="78"/>
      <c r="I57" s="79"/>
      <c r="J57" s="11"/>
      <c r="K57" s="71" t="str">
        <f t="shared" si="3"/>
        <v xml:space="preserve"> </v>
      </c>
      <c r="M57" s="72" t="e">
        <f>IF(#REF!="SÍ",G57,0)</f>
        <v>#REF!</v>
      </c>
    </row>
    <row r="58" spans="1:13" s="56" customFormat="1" x14ac:dyDescent="0.25">
      <c r="A58" s="9" t="s">
        <v>49</v>
      </c>
      <c r="B58" s="73"/>
      <c r="C58" s="73"/>
      <c r="D58" s="74"/>
      <c r="E58" s="75"/>
      <c r="F58" s="76"/>
      <c r="G58" s="77"/>
      <c r="H58" s="78"/>
      <c r="I58" s="79"/>
      <c r="J58" s="11"/>
      <c r="K58" s="71" t="str">
        <f t="shared" si="3"/>
        <v xml:space="preserve"> </v>
      </c>
      <c r="M58" s="72" t="e">
        <f>IF(#REF!="SÍ",G58,0)</f>
        <v>#REF!</v>
      </c>
    </row>
    <row r="59" spans="1:13" s="56" customFormat="1" x14ac:dyDescent="0.25">
      <c r="A59" s="9" t="s">
        <v>49</v>
      </c>
      <c r="B59" s="73"/>
      <c r="C59" s="73"/>
      <c r="D59" s="74"/>
      <c r="E59" s="75"/>
      <c r="F59" s="76"/>
      <c r="G59" s="77"/>
      <c r="H59" s="78"/>
      <c r="I59" s="79"/>
      <c r="J59" s="11"/>
      <c r="K59" s="71" t="str">
        <f t="shared" si="3"/>
        <v xml:space="preserve"> </v>
      </c>
      <c r="M59" s="72" t="e">
        <f>IF(#REF!="SÍ",G59,0)</f>
        <v>#REF!</v>
      </c>
    </row>
    <row r="60" spans="1:13" s="56" customFormat="1" x14ac:dyDescent="0.25">
      <c r="A60" s="9" t="s">
        <v>49</v>
      </c>
      <c r="B60" s="73"/>
      <c r="C60" s="73"/>
      <c r="D60" s="74"/>
      <c r="E60" s="75"/>
      <c r="F60" s="76"/>
      <c r="G60" s="77"/>
      <c r="H60" s="78"/>
      <c r="I60" s="79"/>
      <c r="J60" s="11"/>
      <c r="K60" s="71" t="str">
        <f t="shared" si="3"/>
        <v xml:space="preserve"> </v>
      </c>
      <c r="M60" s="72" t="e">
        <f>IF(#REF!="SÍ",G60,0)</f>
        <v>#REF!</v>
      </c>
    </row>
    <row r="61" spans="1:13" s="56" customFormat="1" x14ac:dyDescent="0.25">
      <c r="A61" s="9" t="s">
        <v>49</v>
      </c>
      <c r="B61" s="73"/>
      <c r="C61" s="73"/>
      <c r="D61" s="74"/>
      <c r="E61" s="75"/>
      <c r="F61" s="76"/>
      <c r="G61" s="77"/>
      <c r="H61" s="78"/>
      <c r="I61" s="79"/>
      <c r="J61" s="11"/>
      <c r="K61" s="71" t="str">
        <f t="shared" si="3"/>
        <v xml:space="preserve"> </v>
      </c>
      <c r="M61" s="72" t="e">
        <f>IF(#REF!="SÍ",G61,0)</f>
        <v>#REF!</v>
      </c>
    </row>
    <row r="62" spans="1:13" s="56" customFormat="1" x14ac:dyDescent="0.25">
      <c r="A62" s="9" t="s">
        <v>49</v>
      </c>
      <c r="B62" s="73"/>
      <c r="C62" s="73"/>
      <c r="D62" s="74"/>
      <c r="E62" s="75"/>
      <c r="F62" s="76"/>
      <c r="G62" s="77"/>
      <c r="H62" s="78"/>
      <c r="I62" s="79"/>
      <c r="J62" s="11"/>
      <c r="K62" s="71" t="str">
        <f t="shared" si="3"/>
        <v xml:space="preserve"> </v>
      </c>
      <c r="M62" s="72" t="e">
        <f>IF(#REF!="SÍ",G62,0)</f>
        <v>#REF!</v>
      </c>
    </row>
    <row r="63" spans="1:13" s="56" customFormat="1" x14ac:dyDescent="0.25">
      <c r="A63" s="9" t="s">
        <v>49</v>
      </c>
      <c r="B63" s="73"/>
      <c r="C63" s="73"/>
      <c r="D63" s="74"/>
      <c r="E63" s="75"/>
      <c r="F63" s="76"/>
      <c r="G63" s="77"/>
      <c r="H63" s="78"/>
      <c r="I63" s="79"/>
      <c r="J63" s="11"/>
      <c r="K63" s="71" t="str">
        <f t="shared" si="3"/>
        <v xml:space="preserve"> </v>
      </c>
      <c r="M63" s="72" t="e">
        <f>IF(#REF!="SÍ",G63,0)</f>
        <v>#REF!</v>
      </c>
    </row>
    <row r="64" spans="1:13" s="56" customFormat="1" x14ac:dyDescent="0.25">
      <c r="A64" s="9" t="s">
        <v>49</v>
      </c>
      <c r="B64" s="73"/>
      <c r="C64" s="73"/>
      <c r="D64" s="74"/>
      <c r="E64" s="75"/>
      <c r="F64" s="76"/>
      <c r="G64" s="77"/>
      <c r="H64" s="78"/>
      <c r="I64" s="79"/>
      <c r="J64" s="11"/>
      <c r="K64" s="71" t="str">
        <f t="shared" si="3"/>
        <v xml:space="preserve"> </v>
      </c>
      <c r="M64" s="72" t="e">
        <f>IF(#REF!="SÍ",G64,0)</f>
        <v>#REF!</v>
      </c>
    </row>
    <row r="65" spans="1:13" s="56" customFormat="1" x14ac:dyDescent="0.25">
      <c r="A65" s="9" t="s">
        <v>49</v>
      </c>
      <c r="B65" s="162"/>
      <c r="C65" s="162"/>
      <c r="D65" s="163"/>
      <c r="E65" s="164"/>
      <c r="F65" s="165"/>
      <c r="G65" s="166"/>
      <c r="H65" s="167"/>
      <c r="I65" s="167"/>
      <c r="J65" s="11"/>
      <c r="K65" s="71" t="str">
        <f t="shared" si="3"/>
        <v xml:space="preserve"> </v>
      </c>
      <c r="M65" s="72" t="e">
        <f>IF(#REF!="SÍ",G65,0)</f>
        <v>#REF!</v>
      </c>
    </row>
    <row r="66" spans="1:13" s="56" customFormat="1" x14ac:dyDescent="0.25">
      <c r="A66" s="9"/>
      <c r="B66" s="6"/>
      <c r="C66" s="6"/>
      <c r="D66" s="151"/>
      <c r="E66" s="13"/>
      <c r="G66" s="160">
        <f>SUM(G56:G65)</f>
        <v>0</v>
      </c>
      <c r="H66" s="161" t="s">
        <v>65</v>
      </c>
      <c r="I66" s="152"/>
      <c r="J66" s="11"/>
      <c r="K66" s="71" t="str">
        <f t="shared" si="3"/>
        <v xml:space="preserve"> </v>
      </c>
      <c r="M66" s="72" t="e">
        <f>IF(#REF!="SÍ",G66,0)</f>
        <v>#REF!</v>
      </c>
    </row>
    <row r="67" spans="1:13" s="56" customFormat="1" x14ac:dyDescent="0.25">
      <c r="A67" s="9"/>
      <c r="B67" s="153"/>
      <c r="C67" s="153"/>
      <c r="D67" s="154"/>
      <c r="E67" s="155"/>
      <c r="F67" s="156"/>
      <c r="G67" s="157"/>
      <c r="H67" s="158"/>
      <c r="I67" s="158"/>
      <c r="J67" s="13"/>
      <c r="K67" s="83"/>
      <c r="M67" s="72"/>
    </row>
    <row r="68" spans="1:13" s="88" customFormat="1" ht="15.5" x14ac:dyDescent="0.25">
      <c r="B68" s="107" t="s">
        <v>47</v>
      </c>
      <c r="C68" s="101"/>
      <c r="D68" s="102"/>
      <c r="E68" s="103"/>
      <c r="F68" s="101"/>
      <c r="G68" s="104"/>
      <c r="H68" s="105"/>
      <c r="I68" s="105"/>
      <c r="J68" s="104"/>
      <c r="K68" s="104"/>
      <c r="M68" s="89"/>
    </row>
    <row r="69" spans="1:13" s="56" customFormat="1" x14ac:dyDescent="0.25">
      <c r="A69" s="9" t="s">
        <v>50</v>
      </c>
      <c r="B69" s="73"/>
      <c r="C69" s="73"/>
      <c r="D69" s="74"/>
      <c r="E69" s="75"/>
      <c r="F69" s="76"/>
      <c r="G69" s="77"/>
      <c r="H69" s="78"/>
      <c r="I69" s="79"/>
      <c r="J69" s="11"/>
      <c r="K69" s="71" t="str">
        <f t="shared" ref="K69:K79" si="4">IF(J69="X",G69," ")</f>
        <v xml:space="preserve"> </v>
      </c>
      <c r="M69" s="72" t="e">
        <f>IF(#REF!="SÍ",G69,0)</f>
        <v>#REF!</v>
      </c>
    </row>
    <row r="70" spans="1:13" s="56" customFormat="1" x14ac:dyDescent="0.25">
      <c r="A70" s="9" t="s">
        <v>50</v>
      </c>
      <c r="B70" s="73"/>
      <c r="C70" s="73"/>
      <c r="D70" s="74"/>
      <c r="E70" s="75"/>
      <c r="F70" s="76"/>
      <c r="G70" s="77"/>
      <c r="H70" s="78"/>
      <c r="I70" s="79"/>
      <c r="J70" s="11"/>
      <c r="K70" s="71" t="str">
        <f t="shared" si="4"/>
        <v xml:space="preserve"> </v>
      </c>
      <c r="M70" s="72" t="e">
        <f>IF(#REF!="SÍ",G70,0)</f>
        <v>#REF!</v>
      </c>
    </row>
    <row r="71" spans="1:13" s="56" customFormat="1" x14ac:dyDescent="0.25">
      <c r="A71" s="9" t="s">
        <v>50</v>
      </c>
      <c r="B71" s="73"/>
      <c r="C71" s="73"/>
      <c r="D71" s="74"/>
      <c r="E71" s="75"/>
      <c r="F71" s="76"/>
      <c r="G71" s="77"/>
      <c r="H71" s="78"/>
      <c r="I71" s="79"/>
      <c r="J71" s="11"/>
      <c r="K71" s="71" t="str">
        <f t="shared" si="4"/>
        <v xml:space="preserve"> </v>
      </c>
      <c r="M71" s="72" t="e">
        <f>IF(#REF!="SÍ",G71,0)</f>
        <v>#REF!</v>
      </c>
    </row>
    <row r="72" spans="1:13" s="56" customFormat="1" x14ac:dyDescent="0.25">
      <c r="A72" s="9" t="s">
        <v>50</v>
      </c>
      <c r="B72" s="73"/>
      <c r="C72" s="73"/>
      <c r="D72" s="74"/>
      <c r="E72" s="75"/>
      <c r="F72" s="76"/>
      <c r="G72" s="77"/>
      <c r="H72" s="78"/>
      <c r="I72" s="79"/>
      <c r="J72" s="11"/>
      <c r="K72" s="71" t="str">
        <f t="shared" si="4"/>
        <v xml:space="preserve"> </v>
      </c>
      <c r="M72" s="72" t="e">
        <f>IF(#REF!="SÍ",G72,0)</f>
        <v>#REF!</v>
      </c>
    </row>
    <row r="73" spans="1:13" s="56" customFormat="1" x14ac:dyDescent="0.25">
      <c r="A73" s="9" t="s">
        <v>50</v>
      </c>
      <c r="B73" s="73"/>
      <c r="C73" s="73"/>
      <c r="D73" s="74"/>
      <c r="E73" s="75"/>
      <c r="F73" s="76"/>
      <c r="G73" s="77"/>
      <c r="H73" s="78"/>
      <c r="I73" s="79"/>
      <c r="J73" s="11"/>
      <c r="K73" s="71" t="str">
        <f t="shared" si="4"/>
        <v xml:space="preserve"> </v>
      </c>
      <c r="M73" s="72" t="e">
        <f>IF(#REF!="SÍ",G73,0)</f>
        <v>#REF!</v>
      </c>
    </row>
    <row r="74" spans="1:13" s="56" customFormat="1" x14ac:dyDescent="0.25">
      <c r="A74" s="9" t="s">
        <v>50</v>
      </c>
      <c r="B74" s="73"/>
      <c r="C74" s="73"/>
      <c r="D74" s="74"/>
      <c r="E74" s="75"/>
      <c r="F74" s="76"/>
      <c r="G74" s="77"/>
      <c r="H74" s="78"/>
      <c r="I74" s="79"/>
      <c r="J74" s="11"/>
      <c r="K74" s="71" t="str">
        <f t="shared" si="4"/>
        <v xml:space="preserve"> </v>
      </c>
      <c r="M74" s="72" t="e">
        <f>IF(#REF!="SÍ",G74,0)</f>
        <v>#REF!</v>
      </c>
    </row>
    <row r="75" spans="1:13" s="56" customFormat="1" x14ac:dyDescent="0.25">
      <c r="A75" s="9" t="s">
        <v>50</v>
      </c>
      <c r="B75" s="73"/>
      <c r="C75" s="73"/>
      <c r="D75" s="74"/>
      <c r="E75" s="75"/>
      <c r="F75" s="76"/>
      <c r="G75" s="77"/>
      <c r="H75" s="78"/>
      <c r="I75" s="79"/>
      <c r="J75" s="11"/>
      <c r="K75" s="71" t="str">
        <f t="shared" si="4"/>
        <v xml:space="preserve"> </v>
      </c>
      <c r="M75" s="72" t="e">
        <f>IF(#REF!="SÍ",G75,0)</f>
        <v>#REF!</v>
      </c>
    </row>
    <row r="76" spans="1:13" s="56" customFormat="1" x14ac:dyDescent="0.25">
      <c r="A76" s="9" t="s">
        <v>50</v>
      </c>
      <c r="B76" s="73"/>
      <c r="C76" s="73"/>
      <c r="D76" s="74"/>
      <c r="E76" s="75"/>
      <c r="F76" s="76"/>
      <c r="G76" s="77"/>
      <c r="H76" s="78"/>
      <c r="I76" s="79"/>
      <c r="J76" s="11"/>
      <c r="K76" s="71" t="str">
        <f t="shared" si="4"/>
        <v xml:space="preserve"> </v>
      </c>
      <c r="M76" s="72" t="e">
        <f>IF(#REF!="SÍ",G76,0)</f>
        <v>#REF!</v>
      </c>
    </row>
    <row r="77" spans="1:13" s="56" customFormat="1" x14ac:dyDescent="0.25">
      <c r="A77" s="9" t="s">
        <v>50</v>
      </c>
      <c r="B77" s="73"/>
      <c r="C77" s="73"/>
      <c r="D77" s="74"/>
      <c r="E77" s="75"/>
      <c r="F77" s="76"/>
      <c r="G77" s="77"/>
      <c r="H77" s="78"/>
      <c r="I77" s="79"/>
      <c r="J77" s="11"/>
      <c r="K77" s="71" t="str">
        <f t="shared" si="4"/>
        <v xml:space="preserve"> </v>
      </c>
      <c r="M77" s="72" t="e">
        <f>IF(#REF!="SÍ",G77,0)</f>
        <v>#REF!</v>
      </c>
    </row>
    <row r="78" spans="1:13" s="56" customFormat="1" x14ac:dyDescent="0.25">
      <c r="A78" s="9" t="s">
        <v>50</v>
      </c>
      <c r="B78" s="162"/>
      <c r="C78" s="162"/>
      <c r="D78" s="163"/>
      <c r="E78" s="164"/>
      <c r="F78" s="165"/>
      <c r="G78" s="166"/>
      <c r="H78" s="167"/>
      <c r="I78" s="167"/>
      <c r="J78" s="11"/>
      <c r="K78" s="71" t="str">
        <f t="shared" si="4"/>
        <v xml:space="preserve"> </v>
      </c>
      <c r="M78" s="72" t="e">
        <f>IF(#REF!="SÍ",G78,0)</f>
        <v>#REF!</v>
      </c>
    </row>
    <row r="79" spans="1:13" s="56" customFormat="1" x14ac:dyDescent="0.25">
      <c r="A79" s="9"/>
      <c r="B79" s="6"/>
      <c r="C79" s="6"/>
      <c r="D79" s="151"/>
      <c r="E79" s="13"/>
      <c r="G79" s="160">
        <f>SUM(G69:G78)</f>
        <v>0</v>
      </c>
      <c r="H79" s="161" t="s">
        <v>66</v>
      </c>
      <c r="I79" s="152"/>
      <c r="J79" s="11"/>
      <c r="K79" s="71" t="str">
        <f t="shared" si="4"/>
        <v xml:space="preserve"> </v>
      </c>
      <c r="M79" s="72" t="e">
        <f>IF(#REF!="SÍ",G79,0)</f>
        <v>#REF!</v>
      </c>
    </row>
    <row r="80" spans="1:13" s="56" customFormat="1" x14ac:dyDescent="0.25">
      <c r="A80" s="9"/>
      <c r="B80" s="153"/>
      <c r="C80" s="153"/>
      <c r="D80" s="154"/>
      <c r="E80" s="155"/>
      <c r="F80" s="156"/>
      <c r="G80" s="157"/>
      <c r="H80" s="158"/>
      <c r="I80" s="158"/>
      <c r="J80" s="13"/>
      <c r="K80" s="83"/>
      <c r="M80" s="72"/>
    </row>
    <row r="81" spans="1:15" s="88" customFormat="1" ht="15.5" x14ac:dyDescent="0.25">
      <c r="B81" s="107" t="s">
        <v>52</v>
      </c>
      <c r="C81" s="101"/>
      <c r="D81" s="102"/>
      <c r="E81" s="103"/>
      <c r="F81" s="101"/>
      <c r="G81" s="104"/>
      <c r="H81" s="105"/>
      <c r="I81" s="105"/>
      <c r="J81" s="104"/>
      <c r="K81" s="104"/>
      <c r="M81" s="89"/>
    </row>
    <row r="82" spans="1:15" s="56" customFormat="1" x14ac:dyDescent="0.25">
      <c r="A82" s="9" t="s">
        <v>51</v>
      </c>
      <c r="B82" s="73"/>
      <c r="C82" s="73"/>
      <c r="D82" s="74"/>
      <c r="E82" s="75"/>
      <c r="F82" s="76"/>
      <c r="G82" s="77"/>
      <c r="H82" s="78"/>
      <c r="I82" s="79"/>
      <c r="J82" s="11"/>
      <c r="K82" s="71" t="str">
        <f t="shared" ref="K82:K92" si="5">IF(J82="X",G82," ")</f>
        <v xml:space="preserve"> </v>
      </c>
      <c r="M82" s="72" t="e">
        <f>IF(#REF!="SÍ",G82,0)</f>
        <v>#REF!</v>
      </c>
    </row>
    <row r="83" spans="1:15" s="56" customFormat="1" x14ac:dyDescent="0.25">
      <c r="A83" s="9" t="s">
        <v>51</v>
      </c>
      <c r="B83" s="73"/>
      <c r="C83" s="73"/>
      <c r="D83" s="74"/>
      <c r="E83" s="75"/>
      <c r="F83" s="76"/>
      <c r="G83" s="77"/>
      <c r="H83" s="78"/>
      <c r="I83" s="79"/>
      <c r="J83" s="11"/>
      <c r="K83" s="71" t="str">
        <f t="shared" si="5"/>
        <v xml:space="preserve"> </v>
      </c>
      <c r="M83" s="72" t="e">
        <f>IF(#REF!="SÍ",G83,0)</f>
        <v>#REF!</v>
      </c>
    </row>
    <row r="84" spans="1:15" s="56" customFormat="1" x14ac:dyDescent="0.25">
      <c r="A84" s="9" t="s">
        <v>51</v>
      </c>
      <c r="B84" s="73"/>
      <c r="C84" s="73"/>
      <c r="D84" s="74"/>
      <c r="E84" s="75"/>
      <c r="F84" s="76"/>
      <c r="G84" s="77"/>
      <c r="H84" s="78"/>
      <c r="I84" s="79"/>
      <c r="J84" s="11"/>
      <c r="K84" s="71" t="str">
        <f t="shared" si="5"/>
        <v xml:space="preserve"> </v>
      </c>
      <c r="M84" s="72" t="e">
        <f>IF(#REF!="SÍ",G84,0)</f>
        <v>#REF!</v>
      </c>
    </row>
    <row r="85" spans="1:15" s="56" customFormat="1" x14ac:dyDescent="0.25">
      <c r="A85" s="9" t="s">
        <v>51</v>
      </c>
      <c r="B85" s="73"/>
      <c r="C85" s="73"/>
      <c r="D85" s="74"/>
      <c r="E85" s="75"/>
      <c r="F85" s="76"/>
      <c r="G85" s="77"/>
      <c r="H85" s="78"/>
      <c r="I85" s="79"/>
      <c r="J85" s="11"/>
      <c r="K85" s="71" t="str">
        <f t="shared" si="5"/>
        <v xml:space="preserve"> </v>
      </c>
      <c r="M85" s="72" t="e">
        <f>IF(#REF!="SÍ",G85,0)</f>
        <v>#REF!</v>
      </c>
    </row>
    <row r="86" spans="1:15" s="56" customFormat="1" x14ac:dyDescent="0.25">
      <c r="A86" s="9" t="s">
        <v>51</v>
      </c>
      <c r="B86" s="73"/>
      <c r="C86" s="73"/>
      <c r="D86" s="74"/>
      <c r="E86" s="75"/>
      <c r="F86" s="76"/>
      <c r="G86" s="77"/>
      <c r="H86" s="78"/>
      <c r="I86" s="79"/>
      <c r="J86" s="11"/>
      <c r="K86" s="71" t="str">
        <f t="shared" si="5"/>
        <v xml:space="preserve"> </v>
      </c>
      <c r="M86" s="72" t="e">
        <f>IF(#REF!="SÍ",G86,0)</f>
        <v>#REF!</v>
      </c>
    </row>
    <row r="87" spans="1:15" s="56" customFormat="1" x14ac:dyDescent="0.25">
      <c r="A87" s="9" t="s">
        <v>51</v>
      </c>
      <c r="B87" s="73"/>
      <c r="C87" s="73"/>
      <c r="D87" s="74"/>
      <c r="E87" s="75"/>
      <c r="F87" s="76"/>
      <c r="G87" s="77"/>
      <c r="H87" s="78"/>
      <c r="I87" s="79"/>
      <c r="J87" s="11"/>
      <c r="K87" s="71" t="str">
        <f t="shared" si="5"/>
        <v xml:space="preserve"> </v>
      </c>
      <c r="M87" s="72" t="e">
        <f>IF(#REF!="SÍ",G87,0)</f>
        <v>#REF!</v>
      </c>
    </row>
    <row r="88" spans="1:15" s="56" customFormat="1" x14ac:dyDescent="0.25">
      <c r="A88" s="9" t="s">
        <v>51</v>
      </c>
      <c r="B88" s="73"/>
      <c r="C88" s="73"/>
      <c r="D88" s="74"/>
      <c r="E88" s="75"/>
      <c r="F88" s="76"/>
      <c r="G88" s="77"/>
      <c r="H88" s="78"/>
      <c r="I88" s="79"/>
      <c r="J88" s="11"/>
      <c r="K88" s="71" t="str">
        <f t="shared" si="5"/>
        <v xml:space="preserve"> </v>
      </c>
      <c r="M88" s="72" t="e">
        <f>IF(#REF!="SÍ",G88,0)</f>
        <v>#REF!</v>
      </c>
    </row>
    <row r="89" spans="1:15" s="56" customFormat="1" x14ac:dyDescent="0.25">
      <c r="A89" s="9" t="s">
        <v>51</v>
      </c>
      <c r="B89" s="73"/>
      <c r="C89" s="73"/>
      <c r="D89" s="74"/>
      <c r="E89" s="75"/>
      <c r="F89" s="76"/>
      <c r="G89" s="77"/>
      <c r="H89" s="78"/>
      <c r="I89" s="79"/>
      <c r="J89" s="11"/>
      <c r="K89" s="71" t="str">
        <f t="shared" si="5"/>
        <v xml:space="preserve"> </v>
      </c>
      <c r="M89" s="72" t="e">
        <f>IF(#REF!="SÍ",G89,0)</f>
        <v>#REF!</v>
      </c>
    </row>
    <row r="90" spans="1:15" s="56" customFormat="1" x14ac:dyDescent="0.25">
      <c r="A90" s="9" t="s">
        <v>51</v>
      </c>
      <c r="B90" s="73"/>
      <c r="C90" s="73"/>
      <c r="D90" s="74"/>
      <c r="E90" s="75"/>
      <c r="F90" s="76"/>
      <c r="G90" s="77"/>
      <c r="H90" s="78"/>
      <c r="I90" s="79"/>
      <c r="J90" s="11"/>
      <c r="K90" s="71" t="str">
        <f t="shared" si="5"/>
        <v xml:space="preserve"> </v>
      </c>
      <c r="M90" s="72" t="e">
        <f>IF(#REF!="SÍ",G90,0)</f>
        <v>#REF!</v>
      </c>
    </row>
    <row r="91" spans="1:15" s="56" customFormat="1" x14ac:dyDescent="0.25">
      <c r="A91" s="9" t="s">
        <v>51</v>
      </c>
      <c r="B91" s="162"/>
      <c r="C91" s="162"/>
      <c r="D91" s="163"/>
      <c r="E91" s="164"/>
      <c r="F91" s="165"/>
      <c r="G91" s="166"/>
      <c r="H91" s="167"/>
      <c r="I91" s="167"/>
      <c r="J91" s="11"/>
      <c r="K91" s="71" t="str">
        <f t="shared" si="5"/>
        <v xml:space="preserve"> </v>
      </c>
      <c r="M91" s="72" t="e">
        <f>IF(#REF!="SÍ",G91,0)</f>
        <v>#REF!</v>
      </c>
    </row>
    <row r="92" spans="1:15" s="56" customFormat="1" x14ac:dyDescent="0.25">
      <c r="A92" s="9"/>
      <c r="B92" s="6"/>
      <c r="C92" s="6"/>
      <c r="D92" s="151"/>
      <c r="E92" s="13"/>
      <c r="G92" s="160">
        <f>SUM(G82:G91)</f>
        <v>0</v>
      </c>
      <c r="H92" s="161" t="s">
        <v>67</v>
      </c>
      <c r="I92" s="152"/>
      <c r="J92" s="11"/>
      <c r="K92" s="71" t="str">
        <f t="shared" si="5"/>
        <v xml:space="preserve"> </v>
      </c>
      <c r="M92" s="72" t="e">
        <f>IF(#REF!="SÍ",G92,0)</f>
        <v>#REF!</v>
      </c>
    </row>
    <row r="93" spans="1:15" s="56" customFormat="1" x14ac:dyDescent="0.25">
      <c r="A93" s="9"/>
      <c r="B93" s="6"/>
      <c r="C93" s="6"/>
      <c r="D93" s="151"/>
      <c r="E93" s="13"/>
      <c r="F93" s="159"/>
      <c r="G93" s="150"/>
      <c r="H93" s="152"/>
      <c r="I93" s="152"/>
      <c r="J93" s="13"/>
      <c r="K93" s="83"/>
      <c r="M93" s="72"/>
    </row>
    <row r="94" spans="1:15" s="56" customFormat="1" x14ac:dyDescent="0.25">
      <c r="B94" s="6"/>
      <c r="C94" s="6"/>
      <c r="D94" s="12"/>
      <c r="E94" s="80"/>
      <c r="F94" s="6"/>
      <c r="G94" s="82"/>
      <c r="H94" s="81"/>
      <c r="I94" s="81"/>
      <c r="J94" s="12"/>
      <c r="M94" s="72"/>
    </row>
    <row r="95" spans="1:15" s="56" customFormat="1" ht="14.5" thickBot="1" x14ac:dyDescent="0.3">
      <c r="B95" s="6"/>
      <c r="C95" s="6"/>
      <c r="D95" s="12"/>
      <c r="E95" s="80"/>
      <c r="F95" s="6"/>
      <c r="G95" s="82"/>
      <c r="H95" s="81"/>
      <c r="I95" s="81"/>
      <c r="J95" s="12"/>
      <c r="M95" s="72"/>
    </row>
    <row r="96" spans="1:15" s="90" customFormat="1" ht="24.65" customHeight="1" thickBot="1" x14ac:dyDescent="0.3">
      <c r="B96" s="108" t="s">
        <v>57</v>
      </c>
      <c r="C96" s="126"/>
      <c r="D96" s="127"/>
      <c r="E96" s="128"/>
      <c r="F96" s="129"/>
      <c r="G96" s="171">
        <f>SUM(G27,G40,G53,G66,G79,G92)</f>
        <v>0</v>
      </c>
      <c r="H96" s="125"/>
      <c r="I96" s="125"/>
      <c r="J96" s="125"/>
      <c r="K96" s="125"/>
      <c r="L96" s="125"/>
      <c r="M96" s="125"/>
      <c r="N96" s="125"/>
      <c r="O96" s="125"/>
    </row>
    <row r="97" spans="2:13" ht="7.5" customHeight="1" x14ac:dyDescent="0.25">
      <c r="B97" s="50"/>
      <c r="C97" s="85"/>
    </row>
    <row r="98" spans="2:13" x14ac:dyDescent="0.25">
      <c r="C98" s="84"/>
      <c r="D98" s="70"/>
      <c r="E98" s="57"/>
      <c r="F98" s="58"/>
      <c r="G98" s="70"/>
      <c r="I98" s="58"/>
      <c r="L98" s="58"/>
      <c r="M98" s="57"/>
    </row>
    <row r="99" spans="2:13" x14ac:dyDescent="0.25">
      <c r="B99" s="109" t="s">
        <v>53</v>
      </c>
      <c r="C99" s="110"/>
      <c r="D99" s="86"/>
      <c r="E99" s="87"/>
    </row>
    <row r="100" spans="2:13" x14ac:dyDescent="0.25">
      <c r="C100" s="84"/>
      <c r="D100" s="70"/>
      <c r="E100" s="57"/>
      <c r="F100" s="58"/>
      <c r="G100" s="70"/>
      <c r="I100" s="58"/>
      <c r="L100" s="58"/>
      <c r="M100" s="57"/>
    </row>
    <row r="101" spans="2:13" x14ac:dyDescent="0.25">
      <c r="C101" s="84"/>
      <c r="D101" s="70"/>
      <c r="E101" s="57"/>
      <c r="F101" s="58"/>
      <c r="G101" s="70"/>
      <c r="I101" s="58"/>
      <c r="L101" s="58"/>
      <c r="M101" s="57"/>
    </row>
    <row r="102" spans="2:13" x14ac:dyDescent="0.25">
      <c r="C102" s="84"/>
      <c r="D102" s="70"/>
      <c r="E102" s="57"/>
      <c r="F102" s="58"/>
      <c r="G102" s="70"/>
      <c r="I102" s="58"/>
      <c r="L102" s="58"/>
      <c r="M102" s="57"/>
    </row>
    <row r="103" spans="2:13" x14ac:dyDescent="0.25">
      <c r="C103" s="84"/>
      <c r="D103" s="70"/>
      <c r="E103" s="57"/>
      <c r="F103" s="58"/>
      <c r="G103" s="70"/>
      <c r="I103" s="58"/>
      <c r="L103" s="58"/>
      <c r="M103" s="57"/>
    </row>
    <row r="104" spans="2:13" x14ac:dyDescent="0.25">
      <c r="C104" s="84"/>
      <c r="D104" s="70"/>
      <c r="E104" s="57"/>
      <c r="F104" s="58"/>
      <c r="G104" s="70"/>
      <c r="I104" s="58"/>
      <c r="L104" s="58"/>
      <c r="M104" s="57"/>
    </row>
    <row r="105" spans="2:13" x14ac:dyDescent="0.25">
      <c r="C105" s="84"/>
      <c r="D105" s="70"/>
      <c r="E105" s="57"/>
      <c r="F105" s="58"/>
      <c r="G105" s="70"/>
      <c r="I105" s="58"/>
      <c r="L105" s="58"/>
      <c r="M105" s="57"/>
    </row>
    <row r="106" spans="2:13" x14ac:dyDescent="0.25">
      <c r="C106" s="84"/>
      <c r="D106" s="70"/>
      <c r="E106" s="57"/>
      <c r="F106" s="58"/>
      <c r="G106" s="70"/>
      <c r="I106" s="58"/>
      <c r="L106" s="58"/>
      <c r="M106" s="57"/>
    </row>
    <row r="107" spans="2:13" x14ac:dyDescent="0.25">
      <c r="C107" s="84"/>
      <c r="D107" s="70"/>
      <c r="E107" s="57"/>
      <c r="F107" s="58"/>
      <c r="G107" s="70"/>
      <c r="I107" s="58"/>
      <c r="L107" s="58"/>
      <c r="M107" s="57"/>
    </row>
    <row r="108" spans="2:13" x14ac:dyDescent="0.25">
      <c r="C108" s="84"/>
      <c r="D108" s="70"/>
      <c r="E108" s="57"/>
      <c r="F108" s="58"/>
      <c r="G108" s="70"/>
      <c r="I108" s="58"/>
      <c r="L108" s="58"/>
      <c r="M108" s="57"/>
    </row>
  </sheetData>
  <sheetProtection algorithmName="SHA-512" hashValue="8EiGo3TQA6wcRMSFSmvPLOXv5u/0YJAyEr1n5EIaf9LTlxOBb3UD9jq+hX4EC8t3Xaeo3gcC4/LJspyFp4HJqg==" saltValue="oX8tAuYXHoNV6ZYgvTia6g==" spinCount="100000" sheet="1" selectLockedCells="1"/>
  <customSheetViews>
    <customSheetView guid="{7CFE1A59-1D42-4862-9B03-379C37408C27}" scale="83" showGridLines="0" fitToPage="1" showAutoFilter="1" topLeftCell="C1">
      <pane ySplit="8" topLeftCell="A9" activePane="bottomLeft" state="frozen"/>
      <selection pane="bottomLeft" activeCell="O731" sqref="O731"/>
      <pageMargins left="0.39370078740157483" right="0.39370078740157483" top="0.86614173228346458" bottom="0.47244094488188981" header="0.19685039370078741" footer="0.15748031496062992"/>
      <pageSetup paperSize="9" scale="54" fitToHeight="0" orientation="landscape" r:id="rId1"/>
      <headerFooter alignWithMargins="0">
        <oddHeader>&amp;L&amp;G&amp;C&amp;8K270-V05-13</oddHeader>
        <oddFooter>&amp;R&amp;9Pàgina &amp;P de &amp;N</oddFooter>
      </headerFooter>
      <autoFilter ref="B1:P1"/>
    </customSheetView>
    <customSheetView guid="{3967C897-E016-4DE8-B314-51ABC8EAB480}" scale="80" showGridLines="0" fitToPage="1" showAutoFilter="1" topLeftCell="B1">
      <pane ySplit="8" topLeftCell="A673" activePane="bottomLeft" state="frozen"/>
      <selection pane="bottomLeft" activeCell="G714" sqref="G714"/>
      <pageMargins left="0.39370078740157483" right="0.39370078740157483" top="0.86614173228346458" bottom="0.47244094488188981" header="0.19685039370078741" footer="0.15748031496062992"/>
      <pageSetup paperSize="8" scale="99" fitToHeight="0" orientation="landscape" r:id="rId2"/>
      <headerFooter alignWithMargins="0">
        <oddHeader>&amp;L&amp;G&amp;C&amp;8K270-V05-13</oddHeader>
        <oddFooter>&amp;R&amp;9Pàgina &amp;P de &amp;N</oddFooter>
      </headerFooter>
      <autoFilter ref="B1:P1"/>
    </customSheetView>
    <customSheetView guid="{932C2256-EE86-493A-A96C-C53520D639AA}" scale="80" showPageBreaks="1" showGridLines="0" fitToPage="1" showAutoFilter="1">
      <pane ySplit="8" topLeftCell="A9" activePane="bottomLeft" state="frozen"/>
      <selection pane="bottomLeft" activeCell="C714" sqref="C714"/>
      <pageMargins left="0.39370078740157483" right="0.39370078740157483" top="0.86614173228346458" bottom="0.47244094488188981" header="0.19685039370078741" footer="0.15748031496062992"/>
      <pageSetup paperSize="8" scale="79" fitToHeight="0" orientation="landscape" r:id="rId3"/>
      <headerFooter alignWithMargins="0">
        <oddHeader>&amp;L&amp;G&amp;C&amp;8K270-V05-13</oddHeader>
        <oddFooter>&amp;R&amp;9Pàgina &amp;P de &amp;N</oddFooter>
      </headerFooter>
      <autoFilter ref="B1:P1"/>
    </customSheetView>
    <customSheetView guid="{942E145C-8AB3-46F5-A879-D4ABB4D947AD}" scale="83" showPageBreaks="1" showGridLines="0" fitToPage="1" showAutoFilter="1" topLeftCell="C1">
      <pane ySplit="8" topLeftCell="A714" activePane="bottomLeft" state="frozen"/>
      <selection pane="bottomLeft" activeCell="O731" sqref="O731"/>
      <pageMargins left="0.39370078740157483" right="0.39370078740157483" top="0.86614173228346458" bottom="0.47244094488188981" header="0.19685039370078741" footer="0.15748031496062992"/>
      <pageSetup paperSize="9" scale="54" fitToHeight="0" orientation="landscape" r:id="rId4"/>
      <headerFooter alignWithMargins="0">
        <oddHeader>&amp;L&amp;G&amp;C&amp;8K270-V05-13</oddHeader>
        <oddFooter>&amp;R&amp;9Pàgina &amp;P de &amp;N</oddFooter>
      </headerFooter>
      <autoFilter ref="B1:P1"/>
    </customSheetView>
    <customSheetView guid="{8E1051ED-39F9-498E-B5DA-37054BD0DAB5}" scale="83" showGridLines="0" fitToPage="1" showAutoFilter="1">
      <pane ySplit="8" topLeftCell="A9" activePane="bottomLeft" state="frozen"/>
      <selection pane="bottomLeft" activeCell="G31" sqref="G31"/>
      <pageMargins left="0.39370078740157483" right="0.39370078740157483" top="0.86614173228346458" bottom="0.47244094488188981" header="0.19685039370078741" footer="0.15748031496062992"/>
      <pageSetup paperSize="9" scale="54" fitToHeight="0" orientation="landscape" r:id="rId5"/>
      <headerFooter alignWithMargins="0">
        <oddHeader>&amp;L&amp;G&amp;C&amp;8K270-V05-13</oddHeader>
        <oddFooter>&amp;R&amp;9Pàgina &amp;P de &amp;N</oddFooter>
      </headerFooter>
      <autoFilter ref="C7:Q740"/>
    </customSheetView>
  </customSheetViews>
  <mergeCells count="5">
    <mergeCell ref="C10:D10"/>
    <mergeCell ref="C11:D11"/>
    <mergeCell ref="J6:K6"/>
    <mergeCell ref="C8:D8"/>
    <mergeCell ref="C9:D9"/>
  </mergeCells>
  <phoneticPr fontId="2" type="noConversion"/>
  <conditionalFormatting sqref="K10:K12">
    <cfRule type="cellIs" dxfId="2" priority="25" operator="lessThanOrEqual">
      <formula>0.25</formula>
    </cfRule>
  </conditionalFormatting>
  <conditionalFormatting sqref="G85:G91">
    <cfRule type="expression" dxfId="1" priority="6">
      <formula>IF(#REF!="Ficció",TRUE,FALSE)</formula>
    </cfRule>
  </conditionalFormatting>
  <dataValidations count="1">
    <dataValidation type="list" allowBlank="1" showInputMessage="1" showErrorMessage="1" sqref="I82:I91 I69:I78 I43:I52 I30:I39 I17:I26 I56:I65">
      <formula1>$O$16:$O$20</formula1>
    </dataValidation>
  </dataValidations>
  <pageMargins left="0.39370078740157483" right="0.39370078740157483" top="0.86614173228346458" bottom="0.47244094488188981" header="0.19685039370078741" footer="0.15748031496062992"/>
  <pageSetup paperSize="9" scale="42" fitToHeight="0" orientation="landscape" r:id="rId6"/>
  <headerFooter alignWithMargins="0">
    <oddHeader>&amp;L&amp;G</oddHeader>
  </headerFooter>
  <rowBreaks count="1" manualBreakCount="1">
    <brk id="58" max="17" man="1"/>
  </rowBreaks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K20"/>
  <sheetViews>
    <sheetView zoomScale="80" zoomScaleNormal="80" workbookViewId="0">
      <selection activeCell="E11" sqref="E11"/>
    </sheetView>
  </sheetViews>
  <sheetFormatPr defaultColWidth="9.1796875" defaultRowHeight="14" x14ac:dyDescent="0.25"/>
  <cols>
    <col min="1" max="1" width="7.7265625" style="16" customWidth="1"/>
    <col min="2" max="2" width="5.453125" style="16" customWidth="1"/>
    <col min="3" max="3" width="29.81640625" style="16" customWidth="1"/>
    <col min="4" max="4" width="109.81640625" style="16" customWidth="1"/>
    <col min="5" max="6" width="14.7265625" style="16" customWidth="1"/>
    <col min="7" max="7" width="3.26953125" style="16" customWidth="1"/>
    <col min="8" max="8" width="1.7265625" style="16" customWidth="1"/>
    <col min="9" max="9" width="14.81640625" style="16" customWidth="1"/>
    <col min="10" max="10" width="27.54296875" style="16" customWidth="1"/>
    <col min="11" max="11" width="19.453125" style="16" customWidth="1"/>
    <col min="12" max="12" width="4" style="16" customWidth="1"/>
    <col min="13" max="258" width="11.453125" style="16" customWidth="1"/>
    <col min="259" max="16384" width="9.1796875" style="16"/>
  </cols>
  <sheetData>
    <row r="1" spans="2:11" ht="18.5" thickBot="1" x14ac:dyDescent="0.3">
      <c r="B1" s="17"/>
    </row>
    <row r="2" spans="2:11" s="144" customFormat="1" ht="24" customHeight="1" thickBot="1" x14ac:dyDescent="0.45">
      <c r="B2" s="194" t="s">
        <v>19</v>
      </c>
      <c r="C2" s="195"/>
      <c r="D2" s="195"/>
      <c r="E2" s="195"/>
      <c r="F2" s="195"/>
      <c r="G2" s="195"/>
      <c r="H2" s="196"/>
      <c r="I2" s="143"/>
      <c r="J2" s="143"/>
    </row>
    <row r="3" spans="2:11" s="18" customFormat="1" x14ac:dyDescent="0.3">
      <c r="I3" s="16"/>
      <c r="J3" s="16"/>
    </row>
    <row r="4" spans="2:11" s="137" customFormat="1" ht="13" customHeight="1" x14ac:dyDescent="0.25">
      <c r="C4" s="138" t="s">
        <v>54</v>
      </c>
      <c r="D4" s="168">
        <f>'RELACIÓ DETALLADA'!$C$8</f>
        <v>0</v>
      </c>
      <c r="E4" s="139"/>
      <c r="F4" s="139"/>
      <c r="G4" s="139"/>
    </row>
    <row r="5" spans="2:11" s="140" customFormat="1" ht="13" customHeight="1" x14ac:dyDescent="0.25">
      <c r="C5" s="138" t="s">
        <v>56</v>
      </c>
      <c r="D5" s="168">
        <f>'RELACIÓ DETALLADA'!$C$9</f>
        <v>0</v>
      </c>
      <c r="E5" s="139"/>
      <c r="F5" s="139"/>
      <c r="G5" s="139"/>
      <c r="I5" s="137"/>
      <c r="J5" s="137"/>
    </row>
    <row r="6" spans="2:11" s="140" customFormat="1" ht="13" customHeight="1" x14ac:dyDescent="0.25">
      <c r="C6" s="138" t="s">
        <v>22</v>
      </c>
      <c r="D6" s="168">
        <f>'RELACIÓ DETALLADA'!$C$10</f>
        <v>0</v>
      </c>
      <c r="E6" s="141"/>
      <c r="F6" s="141"/>
      <c r="G6" s="141"/>
      <c r="H6" s="141"/>
      <c r="I6" s="137"/>
      <c r="J6" s="137"/>
    </row>
    <row r="7" spans="2:11" s="19" customFormat="1" ht="18" customHeight="1" thickBot="1" x14ac:dyDescent="0.3">
      <c r="H7" s="20"/>
      <c r="I7" s="20"/>
      <c r="J7" s="20"/>
      <c r="K7" s="20"/>
    </row>
    <row r="8" spans="2:11" ht="22.5" customHeight="1" thickBot="1" x14ac:dyDescent="0.3">
      <c r="E8" s="197" t="s">
        <v>6</v>
      </c>
      <c r="F8" s="198"/>
    </row>
    <row r="9" spans="2:11" ht="20.25" customHeight="1" thickBot="1" x14ac:dyDescent="0.3">
      <c r="B9" s="145" t="s">
        <v>70</v>
      </c>
      <c r="C9" s="142"/>
      <c r="E9" s="135" t="s">
        <v>7</v>
      </c>
      <c r="F9" s="136" t="s">
        <v>8</v>
      </c>
    </row>
    <row r="10" spans="2:11" s="21" customFormat="1" ht="32" customHeight="1" thickBot="1" x14ac:dyDescent="0.35">
      <c r="B10" s="149">
        <v>1</v>
      </c>
      <c r="C10" s="199" t="s">
        <v>75</v>
      </c>
      <c r="D10" s="200"/>
      <c r="E10" s="184">
        <f>SUM(E11:E16)</f>
        <v>0</v>
      </c>
      <c r="F10" s="180">
        <f>'RELACIÓ DETALLADA'!G96</f>
        <v>0</v>
      </c>
      <c r="G10" s="22"/>
    </row>
    <row r="11" spans="2:11" s="21" customFormat="1" ht="32" customHeight="1" x14ac:dyDescent="0.3">
      <c r="B11" s="122" t="s">
        <v>41</v>
      </c>
      <c r="C11" s="148" t="s">
        <v>58</v>
      </c>
      <c r="D11" s="177"/>
      <c r="E11" s="185"/>
      <c r="F11" s="181">
        <f>'RELACIÓ DETALLADA'!G27</f>
        <v>0</v>
      </c>
      <c r="G11" s="22"/>
    </row>
    <row r="12" spans="2:11" s="21" customFormat="1" ht="32" customHeight="1" x14ac:dyDescent="0.3">
      <c r="B12" s="51" t="s">
        <v>42</v>
      </c>
      <c r="C12" s="170" t="s">
        <v>68</v>
      </c>
      <c r="D12" s="178"/>
      <c r="E12" s="186"/>
      <c r="F12" s="182">
        <f>'RELACIÓ DETALLADA'!G40</f>
        <v>0</v>
      </c>
      <c r="G12" s="22"/>
    </row>
    <row r="13" spans="2:11" s="21" customFormat="1" ht="32" customHeight="1" x14ac:dyDescent="0.3">
      <c r="B13" s="51" t="s">
        <v>48</v>
      </c>
      <c r="C13" s="170" t="s">
        <v>59</v>
      </c>
      <c r="D13" s="178"/>
      <c r="E13" s="186"/>
      <c r="F13" s="182">
        <f>'RELACIÓ DETALLADA'!G53</f>
        <v>0</v>
      </c>
      <c r="G13" s="22"/>
    </row>
    <row r="14" spans="2:11" s="21" customFormat="1" ht="32" customHeight="1" x14ac:dyDescent="0.3">
      <c r="B14" s="51" t="s">
        <v>49</v>
      </c>
      <c r="C14" s="170" t="s">
        <v>60</v>
      </c>
      <c r="D14" s="178"/>
      <c r="E14" s="186"/>
      <c r="F14" s="182">
        <f>'RELACIÓ DETALLADA'!G66</f>
        <v>0</v>
      </c>
      <c r="G14" s="22"/>
    </row>
    <row r="15" spans="2:11" s="21" customFormat="1" ht="32" customHeight="1" x14ac:dyDescent="0.3">
      <c r="B15" s="51" t="s">
        <v>50</v>
      </c>
      <c r="C15" s="170" t="s">
        <v>61</v>
      </c>
      <c r="D15" s="178"/>
      <c r="E15" s="186"/>
      <c r="F15" s="182">
        <f>'RELACIÓ DETALLADA'!G79</f>
        <v>0</v>
      </c>
      <c r="G15" s="22"/>
    </row>
    <row r="16" spans="2:11" s="21" customFormat="1" ht="32" customHeight="1" thickBot="1" x14ac:dyDescent="0.35">
      <c r="B16" s="175" t="s">
        <v>51</v>
      </c>
      <c r="C16" s="176" t="s">
        <v>69</v>
      </c>
      <c r="D16" s="179"/>
      <c r="E16" s="187"/>
      <c r="F16" s="183">
        <f>'RELACIÓ DETALLADA'!G92</f>
        <v>0</v>
      </c>
      <c r="G16" s="22"/>
    </row>
    <row r="17" spans="2:10" ht="17.25" customHeight="1" thickBot="1" x14ac:dyDescent="0.3">
      <c r="B17" s="23"/>
      <c r="C17" s="23"/>
      <c r="D17" s="23"/>
      <c r="E17" s="28"/>
      <c r="F17" s="28"/>
      <c r="G17" s="23"/>
      <c r="H17" s="23"/>
    </row>
    <row r="18" spans="2:10" ht="24" customHeight="1" thickBot="1" x14ac:dyDescent="0.3">
      <c r="D18" s="147" t="s">
        <v>71</v>
      </c>
      <c r="E18" s="172">
        <f>E10</f>
        <v>0</v>
      </c>
      <c r="F18" s="173">
        <f>F10</f>
        <v>0</v>
      </c>
      <c r="G18" s="22"/>
      <c r="I18" s="25"/>
      <c r="J18" s="25"/>
    </row>
    <row r="19" spans="2:10" ht="17.5" customHeight="1" thickBot="1" x14ac:dyDescent="0.3">
      <c r="C19" s="24"/>
      <c r="D19" s="24"/>
      <c r="E19" s="49"/>
      <c r="F19" s="146"/>
      <c r="G19" s="22"/>
      <c r="I19" s="25"/>
      <c r="J19" s="25"/>
    </row>
    <row r="20" spans="2:10" ht="14.5" thickBot="1" x14ac:dyDescent="0.3">
      <c r="D20" s="147" t="s">
        <v>72</v>
      </c>
      <c r="E20" s="26" t="e">
        <f>F18/E18-100%</f>
        <v>#DIV/0!</v>
      </c>
      <c r="F20" s="27"/>
    </row>
  </sheetData>
  <sheetProtection algorithmName="SHA-512" hashValue="xoZJ98VtlRRP2xc/hiLuHCCK0DoXPoKdD0VE70k8HGDMnOSSa3iG+sgHYCFve0a7Wp4vurTuGFpSJPEF3+NWNw==" saltValue="qnxwNSBuz/UN5O4nKFRSYg==" spinCount="100000" sheet="1" selectLockedCells="1"/>
  <customSheetViews>
    <customSheetView guid="{7CFE1A59-1D42-4862-9B03-379C37408C27}">
      <selection activeCell="L14" sqref="L14"/>
      <pageMargins left="0.75" right="0.75" top="1" bottom="1" header="0" footer="0"/>
      <pageSetup paperSize="9" scale="95" orientation="landscape" r:id="rId1"/>
      <headerFooter alignWithMargins="0"/>
    </customSheetView>
    <customSheetView guid="{3967C897-E016-4DE8-B314-51ABC8EAB480}">
      <selection activeCell="J14" sqref="J14"/>
      <pageMargins left="0.75" right="0.75" top="1" bottom="1" header="0" footer="0"/>
      <pageSetup paperSize="9" scale="95" orientation="landscape" r:id="rId2"/>
      <headerFooter alignWithMargins="0"/>
    </customSheetView>
    <customSheetView guid="{932C2256-EE86-493A-A96C-C53520D639AA}">
      <selection activeCell="J14" sqref="J14"/>
      <pageMargins left="0.75" right="0.75" top="1" bottom="1" header="0" footer="0"/>
      <pageSetup paperSize="9" scale="95" orientation="landscape" r:id="rId3"/>
      <headerFooter alignWithMargins="0"/>
    </customSheetView>
    <customSheetView guid="{942E145C-8AB3-46F5-A879-D4ABB4D947AD}" showPageBreaks="1">
      <selection activeCell="L14" sqref="L14"/>
      <pageMargins left="0.75" right="0.75" top="1" bottom="1" header="0" footer="0"/>
      <pageSetup paperSize="9" scale="95" orientation="landscape" r:id="rId4"/>
      <headerFooter alignWithMargins="0"/>
    </customSheetView>
    <customSheetView guid="{8E1051ED-39F9-498E-B5DA-37054BD0DAB5}">
      <selection activeCell="A4" sqref="A4:IV5"/>
      <pageMargins left="0.75" right="0.75" top="1" bottom="1" header="0" footer="0"/>
      <pageSetup paperSize="9" scale="95" orientation="landscape" r:id="rId5"/>
      <headerFooter alignWithMargins="0"/>
    </customSheetView>
  </customSheetViews>
  <mergeCells count="3">
    <mergeCell ref="B2:H2"/>
    <mergeCell ref="E8:F8"/>
    <mergeCell ref="C10:D10"/>
  </mergeCells>
  <phoneticPr fontId="2" type="noConversion"/>
  <conditionalFormatting sqref="E20">
    <cfRule type="cellIs" dxfId="0" priority="1" operator="lessThan">
      <formula>-20%</formula>
    </cfRule>
  </conditionalFormatting>
  <pageMargins left="0.75" right="0.75" top="1" bottom="1" header="0" footer="0"/>
  <pageSetup paperSize="9" scale="49" orientation="landscape" r:id="rId6"/>
  <headerFooter alignWithMargins="0">
    <oddHeader>&amp;L&amp;G</oddHeader>
  </headerFooter>
  <legacyDrawingHF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0"/>
  <sheetViews>
    <sheetView topLeftCell="I1" workbookViewId="0">
      <selection activeCell="N22" sqref="N22"/>
    </sheetView>
  </sheetViews>
  <sheetFormatPr defaultRowHeight="12.5" x14ac:dyDescent="0.25"/>
  <cols>
    <col min="1" max="1" width="9" style="37" hidden="1" customWidth="1"/>
    <col min="2" max="7" width="9.1796875" hidden="1" customWidth="1"/>
    <col min="8" max="8" width="9.54296875" style="37" hidden="1" customWidth="1"/>
    <col min="9" max="9" width="11.7265625" style="37" customWidth="1"/>
    <col min="10" max="10" width="42" customWidth="1"/>
    <col min="11" max="11" width="18" style="34" customWidth="1"/>
    <col min="12" max="12" width="13.1796875" style="34" bestFit="1" customWidth="1"/>
    <col min="13" max="13" width="14.1796875" style="34" customWidth="1"/>
    <col min="14" max="14" width="50.1796875" customWidth="1"/>
    <col min="15" max="15" width="17.26953125" customWidth="1"/>
    <col min="19" max="19" width="8.81640625" customWidth="1"/>
    <col min="20" max="20" width="9.1796875" customWidth="1"/>
    <col min="21" max="21" width="43" bestFit="1" customWidth="1"/>
    <col min="22" max="22" width="2.54296875" customWidth="1"/>
  </cols>
  <sheetData>
    <row r="1" spans="1:21" ht="13" thickBot="1" x14ac:dyDescent="0.3">
      <c r="A1" s="33"/>
      <c r="H1" s="33"/>
      <c r="I1" s="33"/>
      <c r="T1" s="35" t="s">
        <v>9</v>
      </c>
      <c r="U1" s="36" t="s">
        <v>24</v>
      </c>
    </row>
    <row r="2" spans="1:21" ht="13.5" thickBot="1" x14ac:dyDescent="0.35">
      <c r="A2" s="33"/>
      <c r="H2" s="33"/>
      <c r="O2" s="38">
        <f>SUM(O6:O281)</f>
        <v>0</v>
      </c>
      <c r="P2" s="39" t="s">
        <v>25</v>
      </c>
      <c r="Q2" s="40"/>
      <c r="R2" s="41"/>
      <c r="T2" s="42" t="s">
        <v>10</v>
      </c>
    </row>
    <row r="3" spans="1:21" ht="13" thickBot="1" x14ac:dyDescent="0.3">
      <c r="A3" s="33"/>
      <c r="H3" s="33"/>
      <c r="O3" s="2"/>
      <c r="P3" s="1"/>
    </row>
    <row r="4" spans="1:21" ht="24.75" customHeight="1" x14ac:dyDescent="0.25">
      <c r="A4" s="43" t="s">
        <v>26</v>
      </c>
      <c r="B4" s="201" t="s">
        <v>4</v>
      </c>
      <c r="C4" s="201" t="s">
        <v>5</v>
      </c>
      <c r="D4" s="201" t="s">
        <v>0</v>
      </c>
      <c r="E4" s="201" t="s">
        <v>3</v>
      </c>
      <c r="F4" s="201" t="s">
        <v>2</v>
      </c>
      <c r="G4" s="43" t="s">
        <v>17</v>
      </c>
      <c r="H4" s="43" t="s">
        <v>26</v>
      </c>
      <c r="J4" s="201" t="s">
        <v>4</v>
      </c>
      <c r="K4" s="201" t="s">
        <v>5</v>
      </c>
      <c r="L4" s="201" t="s">
        <v>0</v>
      </c>
      <c r="M4" s="201" t="s">
        <v>3</v>
      </c>
      <c r="N4" s="201" t="s">
        <v>2</v>
      </c>
      <c r="O4" s="43" t="s">
        <v>17</v>
      </c>
    </row>
    <row r="5" spans="1:21" ht="13.5" thickBot="1" x14ac:dyDescent="0.3">
      <c r="A5" s="44"/>
      <c r="B5" s="202"/>
      <c r="C5" s="202"/>
      <c r="D5" s="202"/>
      <c r="E5" s="202"/>
      <c r="F5" s="202"/>
      <c r="G5" s="44" t="s">
        <v>27</v>
      </c>
      <c r="H5" s="44"/>
      <c r="J5" s="202"/>
      <c r="K5" s="202"/>
      <c r="L5" s="202"/>
      <c r="M5" s="202"/>
      <c r="N5" s="202"/>
      <c r="O5" s="44" t="s">
        <v>27</v>
      </c>
    </row>
    <row r="6" spans="1:21" x14ac:dyDescent="0.25">
      <c r="A6" s="33" t="str">
        <f>IF(G6="","",COUNT($G$4:$G6))</f>
        <v/>
      </c>
      <c r="B6" t="str">
        <f>IF('RELACIÓ DETALLADA'!$J17="x",'RELACIÓ DETALLADA'!B17,"")</f>
        <v/>
      </c>
      <c r="C6" t="str">
        <f>IF('RELACIÓ DETALLADA'!$J17="x",'RELACIÓ DETALLADA'!C17,"")</f>
        <v/>
      </c>
      <c r="D6" t="str">
        <f>IF('RELACIÓ DETALLADA'!$J17="x",'RELACIÓ DETALLADA'!D17,"")</f>
        <v/>
      </c>
      <c r="E6" t="str">
        <f>IF('RELACIÓ DETALLADA'!$J17="x",'RELACIÓ DETALLADA'!E17,"")</f>
        <v/>
      </c>
      <c r="F6" t="str">
        <f>IF('RELACIÓ DETALLADA'!$J17="x",'RELACIÓ DETALLADA'!F17,"")</f>
        <v/>
      </c>
      <c r="G6" t="str">
        <f>IF('RELACIÓ DETALLADA'!$J17="x",'RELACIÓ DETALLADA'!G17,"")</f>
        <v/>
      </c>
      <c r="H6" s="33">
        <v>1</v>
      </c>
      <c r="J6" s="45" t="str">
        <f t="shared" ref="J6:J69" si="0">IFERROR(VLOOKUP($H6,$A$4:$G$551,2,FALSE),"")</f>
        <v/>
      </c>
      <c r="K6" s="45" t="str">
        <f t="shared" ref="K6:K69" si="1">IFERROR(VLOOKUP($H6,$A$4:$G$551,3,FALSE),"")</f>
        <v/>
      </c>
      <c r="L6" s="45" t="str">
        <f t="shared" ref="L6:L69" si="2">IFERROR(VLOOKUP($H6,$A$4:$G$551,4,FALSE),"")</f>
        <v/>
      </c>
      <c r="M6" s="46" t="str">
        <f t="shared" ref="M6:M69" si="3">IFERROR(VLOOKUP($H6,$A$4:$G$551,5,FALSE),"")</f>
        <v/>
      </c>
      <c r="N6" s="45" t="str">
        <f t="shared" ref="N6:N69" si="4">IFERROR(VLOOKUP($H6,$A$4:$G$551,6,FALSE),"")</f>
        <v/>
      </c>
      <c r="O6" s="47" t="str">
        <f t="shared" ref="O6:O69" si="5">IFERROR(VLOOKUP($H6,$A$4:$G$551,7,FALSE),"")</f>
        <v/>
      </c>
    </row>
    <row r="7" spans="1:21" x14ac:dyDescent="0.25">
      <c r="A7" s="33" t="str">
        <f>IF(G7="","",COUNT($G$4:$G7))</f>
        <v/>
      </c>
      <c r="B7" t="str">
        <f>IF('RELACIÓ DETALLADA'!$J18="x",'RELACIÓ DETALLADA'!B18,"")</f>
        <v/>
      </c>
      <c r="C7" t="str">
        <f>IF('RELACIÓ DETALLADA'!$J18="x",'RELACIÓ DETALLADA'!C18,"")</f>
        <v/>
      </c>
      <c r="D7" t="str">
        <f>IF('RELACIÓ DETALLADA'!$J18="x",'RELACIÓ DETALLADA'!D18,"")</f>
        <v/>
      </c>
      <c r="E7" t="str">
        <f>IF('RELACIÓ DETALLADA'!$J18="x",'RELACIÓ DETALLADA'!E18,"")</f>
        <v/>
      </c>
      <c r="F7" t="str">
        <f>IF('RELACIÓ DETALLADA'!$J18="x",'RELACIÓ DETALLADA'!F18,"")</f>
        <v/>
      </c>
      <c r="G7" t="str">
        <f>IF('RELACIÓ DETALLADA'!$J18="x",'RELACIÓ DETALLADA'!G18,"")</f>
        <v/>
      </c>
      <c r="H7" s="33">
        <v>2</v>
      </c>
      <c r="J7" s="45" t="str">
        <f t="shared" si="0"/>
        <v/>
      </c>
      <c r="K7" s="45" t="str">
        <f t="shared" si="1"/>
        <v/>
      </c>
      <c r="L7" s="45" t="str">
        <f t="shared" si="2"/>
        <v/>
      </c>
      <c r="M7" s="46" t="str">
        <f t="shared" si="3"/>
        <v/>
      </c>
      <c r="N7" s="45" t="str">
        <f t="shared" si="4"/>
        <v/>
      </c>
      <c r="O7" s="47" t="str">
        <f t="shared" si="5"/>
        <v/>
      </c>
    </row>
    <row r="8" spans="1:21" x14ac:dyDescent="0.25">
      <c r="A8" s="33" t="str">
        <f>IF(G8="","",COUNT($G$4:$G8))</f>
        <v/>
      </c>
      <c r="B8" t="str">
        <f>IF('RELACIÓ DETALLADA'!$J19="x",'RELACIÓ DETALLADA'!B19,"")</f>
        <v/>
      </c>
      <c r="C8" t="str">
        <f>IF('RELACIÓ DETALLADA'!$J19="x",'RELACIÓ DETALLADA'!C19,"")</f>
        <v/>
      </c>
      <c r="D8" t="str">
        <f>IF('RELACIÓ DETALLADA'!$J19="x",'RELACIÓ DETALLADA'!D19,"")</f>
        <v/>
      </c>
      <c r="E8" t="str">
        <f>IF('RELACIÓ DETALLADA'!$J19="x",'RELACIÓ DETALLADA'!E19,"")</f>
        <v/>
      </c>
      <c r="F8" t="str">
        <f>IF('RELACIÓ DETALLADA'!$J19="x",'RELACIÓ DETALLADA'!F19,"")</f>
        <v/>
      </c>
      <c r="G8" t="str">
        <f>IF('RELACIÓ DETALLADA'!$J19="x",'RELACIÓ DETALLADA'!G19,"")</f>
        <v/>
      </c>
      <c r="H8" s="33">
        <v>3</v>
      </c>
      <c r="I8" s="33"/>
      <c r="J8" s="45" t="str">
        <f t="shared" si="0"/>
        <v/>
      </c>
      <c r="K8" s="45" t="str">
        <f t="shared" si="1"/>
        <v/>
      </c>
      <c r="L8" s="45" t="str">
        <f t="shared" si="2"/>
        <v/>
      </c>
      <c r="M8" s="46" t="str">
        <f t="shared" si="3"/>
        <v/>
      </c>
      <c r="N8" s="45" t="str">
        <f t="shared" si="4"/>
        <v/>
      </c>
      <c r="O8" s="47" t="str">
        <f t="shared" si="5"/>
        <v/>
      </c>
    </row>
    <row r="9" spans="1:21" x14ac:dyDescent="0.25">
      <c r="A9" s="33" t="str">
        <f>IF(G9="","",COUNT($G$4:$G9))</f>
        <v/>
      </c>
      <c r="B9" t="str">
        <f>IF('RELACIÓ DETALLADA'!$J20="x",'RELACIÓ DETALLADA'!B20,"")</f>
        <v/>
      </c>
      <c r="C9" t="str">
        <f>IF('RELACIÓ DETALLADA'!$J20="x",'RELACIÓ DETALLADA'!C20,"")</f>
        <v/>
      </c>
      <c r="D9" t="str">
        <f>IF('RELACIÓ DETALLADA'!$J20="x",'RELACIÓ DETALLADA'!D20,"")</f>
        <v/>
      </c>
      <c r="E9" t="str">
        <f>IF('RELACIÓ DETALLADA'!$J20="x",'RELACIÓ DETALLADA'!E20,"")</f>
        <v/>
      </c>
      <c r="F9" t="str">
        <f>IF('RELACIÓ DETALLADA'!$J20="x",'RELACIÓ DETALLADA'!F20,"")</f>
        <v/>
      </c>
      <c r="G9" t="str">
        <f>IF('RELACIÓ DETALLADA'!$J20="x",'RELACIÓ DETALLADA'!G20,"")</f>
        <v/>
      </c>
      <c r="H9" s="33">
        <v>4</v>
      </c>
      <c r="I9" s="33"/>
      <c r="J9" s="45" t="str">
        <f t="shared" si="0"/>
        <v/>
      </c>
      <c r="K9" s="45" t="str">
        <f t="shared" si="1"/>
        <v/>
      </c>
      <c r="L9" s="45" t="str">
        <f t="shared" si="2"/>
        <v/>
      </c>
      <c r="M9" s="46" t="str">
        <f t="shared" si="3"/>
        <v/>
      </c>
      <c r="N9" s="45" t="str">
        <f t="shared" si="4"/>
        <v/>
      </c>
      <c r="O9" s="47" t="str">
        <f t="shared" si="5"/>
        <v/>
      </c>
    </row>
    <row r="10" spans="1:21" x14ac:dyDescent="0.25">
      <c r="A10" s="33" t="str">
        <f>IF(G10="","",COUNT($G$4:$G10))</f>
        <v/>
      </c>
      <c r="B10" t="str">
        <f>IF('RELACIÓ DETALLADA'!$J21="x",'RELACIÓ DETALLADA'!B21,"")</f>
        <v/>
      </c>
      <c r="C10" t="str">
        <f>IF('RELACIÓ DETALLADA'!$J21="x",'RELACIÓ DETALLADA'!C21,"")</f>
        <v/>
      </c>
      <c r="D10" t="str">
        <f>IF('RELACIÓ DETALLADA'!$J21="x",'RELACIÓ DETALLADA'!D21,"")</f>
        <v/>
      </c>
      <c r="E10" t="str">
        <f>IF('RELACIÓ DETALLADA'!$J21="x",'RELACIÓ DETALLADA'!E21,"")</f>
        <v/>
      </c>
      <c r="F10" t="str">
        <f>IF('RELACIÓ DETALLADA'!$J21="x",'RELACIÓ DETALLADA'!F21,"")</f>
        <v/>
      </c>
      <c r="G10" t="str">
        <f>IF('RELACIÓ DETALLADA'!$J21="x",'RELACIÓ DETALLADA'!G21,"")</f>
        <v/>
      </c>
      <c r="H10" s="33">
        <v>5</v>
      </c>
      <c r="I10" s="33"/>
      <c r="J10" s="45" t="str">
        <f t="shared" si="0"/>
        <v/>
      </c>
      <c r="K10" s="45" t="str">
        <f t="shared" si="1"/>
        <v/>
      </c>
      <c r="L10" s="45" t="str">
        <f t="shared" si="2"/>
        <v/>
      </c>
      <c r="M10" s="46" t="str">
        <f t="shared" si="3"/>
        <v/>
      </c>
      <c r="N10" s="45" t="str">
        <f t="shared" si="4"/>
        <v/>
      </c>
      <c r="O10" s="47" t="str">
        <f t="shared" si="5"/>
        <v/>
      </c>
    </row>
    <row r="11" spans="1:21" x14ac:dyDescent="0.25">
      <c r="A11" s="33" t="str">
        <f>IF(G11="","",COUNT($G$4:$G11))</f>
        <v/>
      </c>
      <c r="B11" t="str">
        <f>IF('RELACIÓ DETALLADA'!$J22="x",'RELACIÓ DETALLADA'!B22,"")</f>
        <v/>
      </c>
      <c r="C11" t="str">
        <f>IF('RELACIÓ DETALLADA'!$J22="x",'RELACIÓ DETALLADA'!C22,"")</f>
        <v/>
      </c>
      <c r="D11" t="str">
        <f>IF('RELACIÓ DETALLADA'!$J22="x",'RELACIÓ DETALLADA'!D22,"")</f>
        <v/>
      </c>
      <c r="E11" t="str">
        <f>IF('RELACIÓ DETALLADA'!$J22="x",'RELACIÓ DETALLADA'!E22,"")</f>
        <v/>
      </c>
      <c r="F11" t="str">
        <f>IF('RELACIÓ DETALLADA'!$J22="x",'RELACIÓ DETALLADA'!F22,"")</f>
        <v/>
      </c>
      <c r="G11" t="str">
        <f>IF('RELACIÓ DETALLADA'!$J22="x",'RELACIÓ DETALLADA'!G22,"")</f>
        <v/>
      </c>
      <c r="H11" s="33">
        <v>6</v>
      </c>
      <c r="I11" s="33"/>
      <c r="J11" s="45" t="str">
        <f t="shared" si="0"/>
        <v/>
      </c>
      <c r="K11" s="45" t="str">
        <f t="shared" si="1"/>
        <v/>
      </c>
      <c r="L11" s="45" t="str">
        <f t="shared" si="2"/>
        <v/>
      </c>
      <c r="M11" s="46" t="str">
        <f t="shared" si="3"/>
        <v/>
      </c>
      <c r="N11" s="45" t="str">
        <f t="shared" si="4"/>
        <v/>
      </c>
      <c r="O11" s="47" t="str">
        <f t="shared" si="5"/>
        <v/>
      </c>
    </row>
    <row r="12" spans="1:21" x14ac:dyDescent="0.25">
      <c r="A12" s="33" t="str">
        <f>IF(G12="","",COUNT($G$4:$G12))</f>
        <v/>
      </c>
      <c r="B12" t="str">
        <f>IF('RELACIÓ DETALLADA'!$J23="x",'RELACIÓ DETALLADA'!B23,"")</f>
        <v/>
      </c>
      <c r="C12" t="str">
        <f>IF('RELACIÓ DETALLADA'!$J23="x",'RELACIÓ DETALLADA'!C23,"")</f>
        <v/>
      </c>
      <c r="D12" t="str">
        <f>IF('RELACIÓ DETALLADA'!$J23="x",'RELACIÓ DETALLADA'!D23,"")</f>
        <v/>
      </c>
      <c r="E12" t="str">
        <f>IF('RELACIÓ DETALLADA'!$J23="x",'RELACIÓ DETALLADA'!E23,"")</f>
        <v/>
      </c>
      <c r="F12" t="str">
        <f>IF('RELACIÓ DETALLADA'!$J23="x",'RELACIÓ DETALLADA'!F23,"")</f>
        <v/>
      </c>
      <c r="G12" t="str">
        <f>IF('RELACIÓ DETALLADA'!$J23="x",'RELACIÓ DETALLADA'!G23,"")</f>
        <v/>
      </c>
      <c r="H12" s="33">
        <v>7</v>
      </c>
      <c r="I12" s="33"/>
      <c r="J12" s="45" t="str">
        <f t="shared" si="0"/>
        <v/>
      </c>
      <c r="K12" s="45" t="str">
        <f t="shared" si="1"/>
        <v/>
      </c>
      <c r="L12" s="45" t="str">
        <f t="shared" si="2"/>
        <v/>
      </c>
      <c r="M12" s="46" t="str">
        <f t="shared" si="3"/>
        <v/>
      </c>
      <c r="N12" s="45" t="str">
        <f t="shared" si="4"/>
        <v/>
      </c>
      <c r="O12" s="47" t="str">
        <f t="shared" si="5"/>
        <v/>
      </c>
    </row>
    <row r="13" spans="1:21" x14ac:dyDescent="0.25">
      <c r="A13" s="33" t="str">
        <f>IF(G13="","",COUNT($G$4:$G13))</f>
        <v/>
      </c>
      <c r="B13" t="str">
        <f>IF('RELACIÓ DETALLADA'!$J24="x",'RELACIÓ DETALLADA'!B24,"")</f>
        <v/>
      </c>
      <c r="C13" t="str">
        <f>IF('RELACIÓ DETALLADA'!$J24="x",'RELACIÓ DETALLADA'!C24,"")</f>
        <v/>
      </c>
      <c r="D13" t="str">
        <f>IF('RELACIÓ DETALLADA'!$J24="x",'RELACIÓ DETALLADA'!D24,"")</f>
        <v/>
      </c>
      <c r="E13" t="str">
        <f>IF('RELACIÓ DETALLADA'!$J24="x",'RELACIÓ DETALLADA'!E24,"")</f>
        <v/>
      </c>
      <c r="F13" t="str">
        <f>IF('RELACIÓ DETALLADA'!$J24="x",'RELACIÓ DETALLADA'!F24,"")</f>
        <v/>
      </c>
      <c r="G13" t="str">
        <f>IF('RELACIÓ DETALLADA'!$J24="x",'RELACIÓ DETALLADA'!G24,"")</f>
        <v/>
      </c>
      <c r="H13" s="33">
        <v>8</v>
      </c>
      <c r="I13" s="33"/>
      <c r="J13" s="45" t="str">
        <f t="shared" si="0"/>
        <v/>
      </c>
      <c r="K13" s="45" t="str">
        <f t="shared" si="1"/>
        <v/>
      </c>
      <c r="L13" s="45" t="str">
        <f t="shared" si="2"/>
        <v/>
      </c>
      <c r="M13" s="46" t="str">
        <f t="shared" si="3"/>
        <v/>
      </c>
      <c r="N13" s="45" t="str">
        <f t="shared" si="4"/>
        <v/>
      </c>
      <c r="O13" s="47" t="str">
        <f t="shared" si="5"/>
        <v/>
      </c>
    </row>
    <row r="14" spans="1:21" x14ac:dyDescent="0.25">
      <c r="A14" s="33" t="str">
        <f>IF(G14="","",COUNT($G$4:$G14))</f>
        <v/>
      </c>
      <c r="B14" t="str">
        <f>IF('RELACIÓ DETALLADA'!$J25="x",'RELACIÓ DETALLADA'!B25,"")</f>
        <v/>
      </c>
      <c r="C14" t="str">
        <f>IF('RELACIÓ DETALLADA'!$J25="x",'RELACIÓ DETALLADA'!C25,"")</f>
        <v/>
      </c>
      <c r="D14" t="str">
        <f>IF('RELACIÓ DETALLADA'!$J25="x",'RELACIÓ DETALLADA'!D25,"")</f>
        <v/>
      </c>
      <c r="E14" t="str">
        <f>IF('RELACIÓ DETALLADA'!$J25="x",'RELACIÓ DETALLADA'!E25,"")</f>
        <v/>
      </c>
      <c r="F14" t="str">
        <f>IF('RELACIÓ DETALLADA'!$J25="x",'RELACIÓ DETALLADA'!F25,"")</f>
        <v/>
      </c>
      <c r="G14" t="str">
        <f>IF('RELACIÓ DETALLADA'!$J25="x",'RELACIÓ DETALLADA'!G25,"")</f>
        <v/>
      </c>
      <c r="H14" s="33">
        <v>9</v>
      </c>
      <c r="I14" s="33"/>
      <c r="J14" s="45" t="str">
        <f t="shared" si="0"/>
        <v/>
      </c>
      <c r="K14" s="45" t="str">
        <f t="shared" si="1"/>
        <v/>
      </c>
      <c r="L14" s="45" t="str">
        <f t="shared" si="2"/>
        <v/>
      </c>
      <c r="M14" s="46" t="str">
        <f t="shared" si="3"/>
        <v/>
      </c>
      <c r="N14" s="45" t="str">
        <f t="shared" si="4"/>
        <v/>
      </c>
      <c r="O14" s="47" t="str">
        <f t="shared" si="5"/>
        <v/>
      </c>
    </row>
    <row r="15" spans="1:21" x14ac:dyDescent="0.25">
      <c r="A15" s="33" t="str">
        <f>IF(G15="","",COUNT($G$4:$G15))</f>
        <v/>
      </c>
      <c r="B15" t="str">
        <f>IF('RELACIÓ DETALLADA'!$J26="x",'RELACIÓ DETALLADA'!B26,"")</f>
        <v/>
      </c>
      <c r="C15" t="str">
        <f>IF('RELACIÓ DETALLADA'!$J26="x",'RELACIÓ DETALLADA'!C26,"")</f>
        <v/>
      </c>
      <c r="D15" t="str">
        <f>IF('RELACIÓ DETALLADA'!$J26="x",'RELACIÓ DETALLADA'!D26,"")</f>
        <v/>
      </c>
      <c r="E15" t="str">
        <f>IF('RELACIÓ DETALLADA'!$J26="x",'RELACIÓ DETALLADA'!E26,"")</f>
        <v/>
      </c>
      <c r="F15" t="str">
        <f>IF('RELACIÓ DETALLADA'!$J26="x",'RELACIÓ DETALLADA'!F26,"")</f>
        <v/>
      </c>
      <c r="G15" t="str">
        <f>IF('RELACIÓ DETALLADA'!$J26="x",'RELACIÓ DETALLADA'!G26,"")</f>
        <v/>
      </c>
      <c r="H15" s="33">
        <v>10</v>
      </c>
      <c r="I15" s="33"/>
      <c r="J15" s="45" t="str">
        <f t="shared" si="0"/>
        <v/>
      </c>
      <c r="K15" s="45" t="str">
        <f t="shared" si="1"/>
        <v/>
      </c>
      <c r="L15" s="45" t="str">
        <f t="shared" si="2"/>
        <v/>
      </c>
      <c r="M15" s="46" t="str">
        <f t="shared" si="3"/>
        <v/>
      </c>
      <c r="N15" s="45" t="str">
        <f t="shared" si="4"/>
        <v/>
      </c>
      <c r="O15" s="47" t="str">
        <f t="shared" si="5"/>
        <v/>
      </c>
    </row>
    <row r="16" spans="1:21" x14ac:dyDescent="0.25">
      <c r="A16" s="33" t="e">
        <f>IF(G16="","",COUNT($G$4:$G16))</f>
        <v>#REF!</v>
      </c>
      <c r="B16" t="e">
        <f>IF('RELACIÓ DETALLADA'!#REF!="x",'RELACIÓ DETALLADA'!#REF!,"")</f>
        <v>#REF!</v>
      </c>
      <c r="C16" t="e">
        <f>IF('RELACIÓ DETALLADA'!#REF!="x",'RELACIÓ DETALLADA'!#REF!,"")</f>
        <v>#REF!</v>
      </c>
      <c r="D16" t="e">
        <f>IF('RELACIÓ DETALLADA'!#REF!="x",'RELACIÓ DETALLADA'!#REF!,"")</f>
        <v>#REF!</v>
      </c>
      <c r="E16" t="e">
        <f>IF('RELACIÓ DETALLADA'!#REF!="x",'RELACIÓ DETALLADA'!#REF!,"")</f>
        <v>#REF!</v>
      </c>
      <c r="F16" t="e">
        <f>IF('RELACIÓ DETALLADA'!#REF!="x",'RELACIÓ DETALLADA'!#REF!,"")</f>
        <v>#REF!</v>
      </c>
      <c r="G16" t="e">
        <f>IF('RELACIÓ DETALLADA'!#REF!="x",'RELACIÓ DETALLADA'!#REF!,"")</f>
        <v>#REF!</v>
      </c>
      <c r="H16" s="33">
        <v>11</v>
      </c>
      <c r="I16" s="33"/>
      <c r="J16" s="45" t="str">
        <f t="shared" si="0"/>
        <v/>
      </c>
      <c r="K16" s="45" t="str">
        <f t="shared" si="1"/>
        <v/>
      </c>
      <c r="L16" s="45" t="str">
        <f t="shared" si="2"/>
        <v/>
      </c>
      <c r="M16" s="46" t="str">
        <f t="shared" si="3"/>
        <v/>
      </c>
      <c r="N16" s="45" t="str">
        <f t="shared" si="4"/>
        <v/>
      </c>
      <c r="O16" s="47" t="str">
        <f t="shared" si="5"/>
        <v/>
      </c>
    </row>
    <row r="17" spans="1:15" x14ac:dyDescent="0.25">
      <c r="A17" s="33" t="e">
        <f>IF(G17="","",COUNT($G$4:$G17))</f>
        <v>#REF!</v>
      </c>
      <c r="B17" t="e">
        <f>IF('RELACIÓ DETALLADA'!#REF!="x",'RELACIÓ DETALLADA'!#REF!,"")</f>
        <v>#REF!</v>
      </c>
      <c r="C17" t="e">
        <f>IF('RELACIÓ DETALLADA'!#REF!="x",'RELACIÓ DETALLADA'!#REF!,"")</f>
        <v>#REF!</v>
      </c>
      <c r="D17" t="e">
        <f>IF('RELACIÓ DETALLADA'!#REF!="x",'RELACIÓ DETALLADA'!#REF!,"")</f>
        <v>#REF!</v>
      </c>
      <c r="E17" t="e">
        <f>IF('RELACIÓ DETALLADA'!#REF!="x",'RELACIÓ DETALLADA'!#REF!,"")</f>
        <v>#REF!</v>
      </c>
      <c r="F17" t="e">
        <f>IF('RELACIÓ DETALLADA'!#REF!="x",'RELACIÓ DETALLADA'!#REF!,"")</f>
        <v>#REF!</v>
      </c>
      <c r="G17" t="e">
        <f>IF('RELACIÓ DETALLADA'!#REF!="x",'RELACIÓ DETALLADA'!#REF!,"")</f>
        <v>#REF!</v>
      </c>
      <c r="H17" s="33">
        <v>12</v>
      </c>
      <c r="I17" s="33"/>
      <c r="J17" s="45" t="str">
        <f t="shared" si="0"/>
        <v/>
      </c>
      <c r="K17" s="45" t="str">
        <f t="shared" si="1"/>
        <v/>
      </c>
      <c r="L17" s="45" t="str">
        <f t="shared" si="2"/>
        <v/>
      </c>
      <c r="M17" s="46" t="str">
        <f t="shared" si="3"/>
        <v/>
      </c>
      <c r="N17" s="45" t="str">
        <f t="shared" si="4"/>
        <v/>
      </c>
      <c r="O17" s="47" t="str">
        <f t="shared" si="5"/>
        <v/>
      </c>
    </row>
    <row r="18" spans="1:15" x14ac:dyDescent="0.25">
      <c r="A18" s="33" t="e">
        <f>IF(G18="","",COUNT($G$4:$G18))</f>
        <v>#REF!</v>
      </c>
      <c r="B18" t="e">
        <f>IF('RELACIÓ DETALLADA'!#REF!="x",'RELACIÓ DETALLADA'!#REF!,"")</f>
        <v>#REF!</v>
      </c>
      <c r="C18" t="e">
        <f>IF('RELACIÓ DETALLADA'!#REF!="x",'RELACIÓ DETALLADA'!#REF!,"")</f>
        <v>#REF!</v>
      </c>
      <c r="D18" t="e">
        <f>IF('RELACIÓ DETALLADA'!#REF!="x",'RELACIÓ DETALLADA'!#REF!,"")</f>
        <v>#REF!</v>
      </c>
      <c r="E18" t="e">
        <f>IF('RELACIÓ DETALLADA'!#REF!="x",'RELACIÓ DETALLADA'!#REF!,"")</f>
        <v>#REF!</v>
      </c>
      <c r="F18" t="e">
        <f>IF('RELACIÓ DETALLADA'!#REF!="x",'RELACIÓ DETALLADA'!#REF!,"")</f>
        <v>#REF!</v>
      </c>
      <c r="G18" t="e">
        <f>IF('RELACIÓ DETALLADA'!#REF!="x",'RELACIÓ DETALLADA'!#REF!,"")</f>
        <v>#REF!</v>
      </c>
      <c r="H18" s="33">
        <v>13</v>
      </c>
      <c r="I18" s="33"/>
      <c r="J18" s="45" t="str">
        <f t="shared" si="0"/>
        <v/>
      </c>
      <c r="K18" s="45" t="str">
        <f t="shared" si="1"/>
        <v/>
      </c>
      <c r="L18" s="45" t="str">
        <f t="shared" si="2"/>
        <v/>
      </c>
      <c r="M18" s="46" t="str">
        <f t="shared" si="3"/>
        <v/>
      </c>
      <c r="N18" s="45" t="str">
        <f t="shared" si="4"/>
        <v/>
      </c>
      <c r="O18" s="47" t="str">
        <f t="shared" si="5"/>
        <v/>
      </c>
    </row>
    <row r="19" spans="1:15" x14ac:dyDescent="0.25">
      <c r="A19" s="33" t="e">
        <f>IF(G19="","",COUNT($G$4:$G19))</f>
        <v>#REF!</v>
      </c>
      <c r="B19" t="e">
        <f>IF('RELACIÓ DETALLADA'!#REF!="x",'RELACIÓ DETALLADA'!#REF!,"")</f>
        <v>#REF!</v>
      </c>
      <c r="C19" t="e">
        <f>IF('RELACIÓ DETALLADA'!#REF!="x",'RELACIÓ DETALLADA'!#REF!,"")</f>
        <v>#REF!</v>
      </c>
      <c r="D19" t="e">
        <f>IF('RELACIÓ DETALLADA'!#REF!="x",'RELACIÓ DETALLADA'!#REF!,"")</f>
        <v>#REF!</v>
      </c>
      <c r="E19" t="e">
        <f>IF('RELACIÓ DETALLADA'!#REF!="x",'RELACIÓ DETALLADA'!#REF!,"")</f>
        <v>#REF!</v>
      </c>
      <c r="F19" t="e">
        <f>IF('RELACIÓ DETALLADA'!#REF!="x",'RELACIÓ DETALLADA'!#REF!,"")</f>
        <v>#REF!</v>
      </c>
      <c r="G19" t="e">
        <f>IF('RELACIÓ DETALLADA'!#REF!="x",'RELACIÓ DETALLADA'!#REF!,"")</f>
        <v>#REF!</v>
      </c>
      <c r="H19" s="33">
        <v>14</v>
      </c>
      <c r="I19" s="33"/>
      <c r="J19" s="45" t="str">
        <f t="shared" si="0"/>
        <v/>
      </c>
      <c r="K19" s="45" t="str">
        <f t="shared" si="1"/>
        <v/>
      </c>
      <c r="L19" s="45" t="str">
        <f t="shared" si="2"/>
        <v/>
      </c>
      <c r="M19" s="46" t="str">
        <f t="shared" si="3"/>
        <v/>
      </c>
      <c r="N19" s="45" t="str">
        <f t="shared" si="4"/>
        <v/>
      </c>
      <c r="O19" s="47" t="str">
        <f t="shared" si="5"/>
        <v/>
      </c>
    </row>
    <row r="20" spans="1:15" x14ac:dyDescent="0.25">
      <c r="A20" s="33" t="e">
        <f>IF(G20="","",COUNT($G$4:$G20))</f>
        <v>#REF!</v>
      </c>
      <c r="B20" t="e">
        <f>IF('RELACIÓ DETALLADA'!#REF!="x",'RELACIÓ DETALLADA'!#REF!,"")</f>
        <v>#REF!</v>
      </c>
      <c r="C20" t="e">
        <f>IF('RELACIÓ DETALLADA'!#REF!="x",'RELACIÓ DETALLADA'!#REF!,"")</f>
        <v>#REF!</v>
      </c>
      <c r="D20" t="e">
        <f>IF('RELACIÓ DETALLADA'!#REF!="x",'RELACIÓ DETALLADA'!#REF!,"")</f>
        <v>#REF!</v>
      </c>
      <c r="E20" t="e">
        <f>IF('RELACIÓ DETALLADA'!#REF!="x",'RELACIÓ DETALLADA'!#REF!,"")</f>
        <v>#REF!</v>
      </c>
      <c r="F20" t="e">
        <f>IF('RELACIÓ DETALLADA'!#REF!="x",'RELACIÓ DETALLADA'!#REF!,"")</f>
        <v>#REF!</v>
      </c>
      <c r="G20" t="e">
        <f>IF('RELACIÓ DETALLADA'!#REF!="x",'RELACIÓ DETALLADA'!#REF!,"")</f>
        <v>#REF!</v>
      </c>
      <c r="H20" s="33">
        <v>15</v>
      </c>
      <c r="I20" s="33"/>
      <c r="J20" s="45" t="str">
        <f t="shared" si="0"/>
        <v/>
      </c>
      <c r="K20" s="45" t="str">
        <f t="shared" si="1"/>
        <v/>
      </c>
      <c r="L20" s="45" t="str">
        <f t="shared" si="2"/>
        <v/>
      </c>
      <c r="M20" s="46" t="str">
        <f t="shared" si="3"/>
        <v/>
      </c>
      <c r="N20" s="45" t="str">
        <f t="shared" si="4"/>
        <v/>
      </c>
      <c r="O20" s="47" t="str">
        <f t="shared" si="5"/>
        <v/>
      </c>
    </row>
    <row r="21" spans="1:15" x14ac:dyDescent="0.25">
      <c r="A21" s="33" t="e">
        <f>IF(G21="","",COUNT($G$4:$G21))</f>
        <v>#REF!</v>
      </c>
      <c r="B21" t="e">
        <f>IF('RELACIÓ DETALLADA'!#REF!="x",'RELACIÓ DETALLADA'!#REF!,"")</f>
        <v>#REF!</v>
      </c>
      <c r="C21" t="e">
        <f>IF('RELACIÓ DETALLADA'!#REF!="x",'RELACIÓ DETALLADA'!#REF!,"")</f>
        <v>#REF!</v>
      </c>
      <c r="D21" t="e">
        <f>IF('RELACIÓ DETALLADA'!#REF!="x",'RELACIÓ DETALLADA'!#REF!,"")</f>
        <v>#REF!</v>
      </c>
      <c r="E21" t="e">
        <f>IF('RELACIÓ DETALLADA'!#REF!="x",'RELACIÓ DETALLADA'!#REF!,"")</f>
        <v>#REF!</v>
      </c>
      <c r="F21" t="e">
        <f>IF('RELACIÓ DETALLADA'!#REF!="x",'RELACIÓ DETALLADA'!#REF!,"")</f>
        <v>#REF!</v>
      </c>
      <c r="G21" t="e">
        <f>IF('RELACIÓ DETALLADA'!#REF!="x",'RELACIÓ DETALLADA'!#REF!,"")</f>
        <v>#REF!</v>
      </c>
      <c r="H21" s="33">
        <v>16</v>
      </c>
      <c r="I21" s="33"/>
      <c r="J21" s="45" t="str">
        <f t="shared" si="0"/>
        <v/>
      </c>
      <c r="K21" s="45" t="str">
        <f t="shared" si="1"/>
        <v/>
      </c>
      <c r="L21" s="45" t="str">
        <f t="shared" si="2"/>
        <v/>
      </c>
      <c r="M21" s="46" t="str">
        <f t="shared" si="3"/>
        <v/>
      </c>
      <c r="N21" s="45" t="str">
        <f t="shared" si="4"/>
        <v/>
      </c>
      <c r="O21" s="47" t="str">
        <f t="shared" si="5"/>
        <v/>
      </c>
    </row>
    <row r="22" spans="1:15" x14ac:dyDescent="0.25">
      <c r="A22" s="33" t="e">
        <f>IF(G22="","",COUNT($G$4:$G22))</f>
        <v>#REF!</v>
      </c>
      <c r="B22" t="e">
        <f>IF('RELACIÓ DETALLADA'!#REF!="x",'RELACIÓ DETALLADA'!#REF!,"")</f>
        <v>#REF!</v>
      </c>
      <c r="C22" t="e">
        <f>IF('RELACIÓ DETALLADA'!#REF!="x",'RELACIÓ DETALLADA'!#REF!,"")</f>
        <v>#REF!</v>
      </c>
      <c r="D22" t="e">
        <f>IF('RELACIÓ DETALLADA'!#REF!="x",'RELACIÓ DETALLADA'!#REF!,"")</f>
        <v>#REF!</v>
      </c>
      <c r="E22" t="e">
        <f>IF('RELACIÓ DETALLADA'!#REF!="x",'RELACIÓ DETALLADA'!#REF!,"")</f>
        <v>#REF!</v>
      </c>
      <c r="F22" t="e">
        <f>IF('RELACIÓ DETALLADA'!#REF!="x",'RELACIÓ DETALLADA'!#REF!,"")</f>
        <v>#REF!</v>
      </c>
      <c r="G22" t="e">
        <f>IF('RELACIÓ DETALLADA'!#REF!="x",'RELACIÓ DETALLADA'!#REF!,"")</f>
        <v>#REF!</v>
      </c>
      <c r="H22" s="33">
        <v>17</v>
      </c>
      <c r="I22" s="33"/>
      <c r="J22" s="45" t="str">
        <f t="shared" si="0"/>
        <v/>
      </c>
      <c r="K22" s="45" t="str">
        <f t="shared" si="1"/>
        <v/>
      </c>
      <c r="L22" s="45" t="str">
        <f t="shared" si="2"/>
        <v/>
      </c>
      <c r="M22" s="46" t="str">
        <f t="shared" si="3"/>
        <v/>
      </c>
      <c r="N22" s="45" t="str">
        <f t="shared" si="4"/>
        <v/>
      </c>
      <c r="O22" s="47" t="str">
        <f t="shared" si="5"/>
        <v/>
      </c>
    </row>
    <row r="23" spans="1:15" x14ac:dyDescent="0.25">
      <c r="A23" s="33" t="e">
        <f>IF(G23="","",COUNT($G$4:$G23))</f>
        <v>#REF!</v>
      </c>
      <c r="B23" t="e">
        <f>IF('RELACIÓ DETALLADA'!#REF!="x",'RELACIÓ DETALLADA'!#REF!,"")</f>
        <v>#REF!</v>
      </c>
      <c r="C23" t="e">
        <f>IF('RELACIÓ DETALLADA'!#REF!="x",'RELACIÓ DETALLADA'!#REF!,"")</f>
        <v>#REF!</v>
      </c>
      <c r="D23" t="e">
        <f>IF('RELACIÓ DETALLADA'!#REF!="x",'RELACIÓ DETALLADA'!#REF!,"")</f>
        <v>#REF!</v>
      </c>
      <c r="E23" t="e">
        <f>IF('RELACIÓ DETALLADA'!#REF!="x",'RELACIÓ DETALLADA'!#REF!,"")</f>
        <v>#REF!</v>
      </c>
      <c r="F23" t="e">
        <f>IF('RELACIÓ DETALLADA'!#REF!="x",'RELACIÓ DETALLADA'!#REF!,"")</f>
        <v>#REF!</v>
      </c>
      <c r="G23" t="e">
        <f>IF('RELACIÓ DETALLADA'!#REF!="x",'RELACIÓ DETALLADA'!#REF!,"")</f>
        <v>#REF!</v>
      </c>
      <c r="H23" s="33">
        <v>18</v>
      </c>
      <c r="I23" s="33"/>
      <c r="J23" s="45" t="str">
        <f t="shared" si="0"/>
        <v/>
      </c>
      <c r="K23" s="45" t="str">
        <f t="shared" si="1"/>
        <v/>
      </c>
      <c r="L23" s="45" t="str">
        <f t="shared" si="2"/>
        <v/>
      </c>
      <c r="M23" s="46" t="str">
        <f t="shared" si="3"/>
        <v/>
      </c>
      <c r="N23" s="45" t="str">
        <f t="shared" si="4"/>
        <v/>
      </c>
      <c r="O23" s="47" t="str">
        <f t="shared" si="5"/>
        <v/>
      </c>
    </row>
    <row r="24" spans="1:15" x14ac:dyDescent="0.25">
      <c r="A24" s="33" t="e">
        <f>IF(G24="","",COUNT($G$4:$G24))</f>
        <v>#REF!</v>
      </c>
      <c r="B24" t="e">
        <f>IF('RELACIÓ DETALLADA'!#REF!="x",'RELACIÓ DETALLADA'!#REF!,"")</f>
        <v>#REF!</v>
      </c>
      <c r="C24" t="e">
        <f>IF('RELACIÓ DETALLADA'!#REF!="x",'RELACIÓ DETALLADA'!#REF!,"")</f>
        <v>#REF!</v>
      </c>
      <c r="D24" t="e">
        <f>IF('RELACIÓ DETALLADA'!#REF!="x",'RELACIÓ DETALLADA'!#REF!,"")</f>
        <v>#REF!</v>
      </c>
      <c r="E24" t="e">
        <f>IF('RELACIÓ DETALLADA'!#REF!="x",'RELACIÓ DETALLADA'!#REF!,"")</f>
        <v>#REF!</v>
      </c>
      <c r="F24" t="e">
        <f>IF('RELACIÓ DETALLADA'!#REF!="x",'RELACIÓ DETALLADA'!#REF!,"")</f>
        <v>#REF!</v>
      </c>
      <c r="G24" t="e">
        <f>IF('RELACIÓ DETALLADA'!#REF!="x",'RELACIÓ DETALLADA'!#REF!,"")</f>
        <v>#REF!</v>
      </c>
      <c r="H24" s="33">
        <v>19</v>
      </c>
      <c r="I24" s="33"/>
      <c r="J24" s="45" t="str">
        <f t="shared" si="0"/>
        <v/>
      </c>
      <c r="K24" s="45" t="str">
        <f t="shared" si="1"/>
        <v/>
      </c>
      <c r="L24" s="45" t="str">
        <f t="shared" si="2"/>
        <v/>
      </c>
      <c r="M24" s="46" t="str">
        <f t="shared" si="3"/>
        <v/>
      </c>
      <c r="N24" s="45" t="str">
        <f t="shared" si="4"/>
        <v/>
      </c>
      <c r="O24" s="47" t="str">
        <f t="shared" si="5"/>
        <v/>
      </c>
    </row>
    <row r="25" spans="1:15" x14ac:dyDescent="0.25">
      <c r="A25" s="33" t="e">
        <f>IF(G25="","",COUNT($G$4:$G25))</f>
        <v>#REF!</v>
      </c>
      <c r="B25" t="e">
        <f>IF('RELACIÓ DETALLADA'!#REF!="x",'RELACIÓ DETALLADA'!#REF!,"")</f>
        <v>#REF!</v>
      </c>
      <c r="C25" t="e">
        <f>IF('RELACIÓ DETALLADA'!#REF!="x",'RELACIÓ DETALLADA'!#REF!,"")</f>
        <v>#REF!</v>
      </c>
      <c r="D25" t="e">
        <f>IF('RELACIÓ DETALLADA'!#REF!="x",'RELACIÓ DETALLADA'!#REF!,"")</f>
        <v>#REF!</v>
      </c>
      <c r="E25" t="e">
        <f>IF('RELACIÓ DETALLADA'!#REF!="x",'RELACIÓ DETALLADA'!#REF!,"")</f>
        <v>#REF!</v>
      </c>
      <c r="F25" t="e">
        <f>IF('RELACIÓ DETALLADA'!#REF!="x",'RELACIÓ DETALLADA'!#REF!,"")</f>
        <v>#REF!</v>
      </c>
      <c r="G25" t="e">
        <f>IF('RELACIÓ DETALLADA'!#REF!="x",'RELACIÓ DETALLADA'!#REF!,"")</f>
        <v>#REF!</v>
      </c>
      <c r="H25" s="33">
        <v>20</v>
      </c>
      <c r="I25" s="33"/>
      <c r="J25" s="45" t="str">
        <f t="shared" si="0"/>
        <v/>
      </c>
      <c r="K25" s="45" t="str">
        <f t="shared" si="1"/>
        <v/>
      </c>
      <c r="L25" s="45" t="str">
        <f t="shared" si="2"/>
        <v/>
      </c>
      <c r="M25" s="46" t="str">
        <f t="shared" si="3"/>
        <v/>
      </c>
      <c r="N25" s="45" t="str">
        <f t="shared" si="4"/>
        <v/>
      </c>
      <c r="O25" s="47" t="str">
        <f t="shared" si="5"/>
        <v/>
      </c>
    </row>
    <row r="26" spans="1:15" x14ac:dyDescent="0.25">
      <c r="A26" s="33" t="e">
        <f>IF(G26="","",COUNT($G$4:$G26))</f>
        <v>#REF!</v>
      </c>
      <c r="B26" t="e">
        <f>IF('RELACIÓ DETALLADA'!#REF!="x",'RELACIÓ DETALLADA'!#REF!,"")</f>
        <v>#REF!</v>
      </c>
      <c r="C26" t="e">
        <f>IF('RELACIÓ DETALLADA'!#REF!="x",'RELACIÓ DETALLADA'!#REF!,"")</f>
        <v>#REF!</v>
      </c>
      <c r="D26" t="e">
        <f>IF('RELACIÓ DETALLADA'!#REF!="x",'RELACIÓ DETALLADA'!#REF!,"")</f>
        <v>#REF!</v>
      </c>
      <c r="E26" t="e">
        <f>IF('RELACIÓ DETALLADA'!#REF!="x",'RELACIÓ DETALLADA'!#REF!,"")</f>
        <v>#REF!</v>
      </c>
      <c r="F26" t="e">
        <f>IF('RELACIÓ DETALLADA'!#REF!="x",'RELACIÓ DETALLADA'!#REF!,"")</f>
        <v>#REF!</v>
      </c>
      <c r="G26" t="e">
        <f>IF('RELACIÓ DETALLADA'!#REF!="x",'RELACIÓ DETALLADA'!#REF!,"")</f>
        <v>#REF!</v>
      </c>
      <c r="H26" s="33">
        <v>21</v>
      </c>
      <c r="I26" s="33"/>
      <c r="J26" s="45" t="str">
        <f t="shared" si="0"/>
        <v/>
      </c>
      <c r="K26" s="45" t="str">
        <f t="shared" si="1"/>
        <v/>
      </c>
      <c r="L26" s="45" t="str">
        <f t="shared" si="2"/>
        <v/>
      </c>
      <c r="M26" s="46" t="str">
        <f t="shared" si="3"/>
        <v/>
      </c>
      <c r="N26" s="45" t="str">
        <f t="shared" si="4"/>
        <v/>
      </c>
      <c r="O26" s="47" t="str">
        <f t="shared" si="5"/>
        <v/>
      </c>
    </row>
    <row r="27" spans="1:15" x14ac:dyDescent="0.25">
      <c r="A27" s="33" t="e">
        <f>IF(G27="","",COUNT($G$4:$G27))</f>
        <v>#REF!</v>
      </c>
      <c r="B27" t="e">
        <f>IF('RELACIÓ DETALLADA'!#REF!="x",'RELACIÓ DETALLADA'!#REF!,"")</f>
        <v>#REF!</v>
      </c>
      <c r="C27" t="e">
        <f>IF('RELACIÓ DETALLADA'!#REF!="x",'RELACIÓ DETALLADA'!#REF!,"")</f>
        <v>#REF!</v>
      </c>
      <c r="D27" t="e">
        <f>IF('RELACIÓ DETALLADA'!#REF!="x",'RELACIÓ DETALLADA'!#REF!,"")</f>
        <v>#REF!</v>
      </c>
      <c r="E27" t="e">
        <f>IF('RELACIÓ DETALLADA'!#REF!="x",'RELACIÓ DETALLADA'!#REF!,"")</f>
        <v>#REF!</v>
      </c>
      <c r="F27" t="e">
        <f>IF('RELACIÓ DETALLADA'!#REF!="x",'RELACIÓ DETALLADA'!#REF!,"")</f>
        <v>#REF!</v>
      </c>
      <c r="G27" t="e">
        <f>IF('RELACIÓ DETALLADA'!#REF!="x",'RELACIÓ DETALLADA'!#REF!,"")</f>
        <v>#REF!</v>
      </c>
      <c r="H27" s="33">
        <v>22</v>
      </c>
      <c r="I27" s="33"/>
      <c r="J27" s="45" t="str">
        <f t="shared" si="0"/>
        <v/>
      </c>
      <c r="K27" s="45" t="str">
        <f t="shared" si="1"/>
        <v/>
      </c>
      <c r="L27" s="45" t="str">
        <f t="shared" si="2"/>
        <v/>
      </c>
      <c r="M27" s="46" t="str">
        <f t="shared" si="3"/>
        <v/>
      </c>
      <c r="N27" s="45" t="str">
        <f t="shared" si="4"/>
        <v/>
      </c>
      <c r="O27" s="47" t="str">
        <f t="shared" si="5"/>
        <v/>
      </c>
    </row>
    <row r="28" spans="1:15" x14ac:dyDescent="0.25">
      <c r="A28" s="33" t="e">
        <f>IF(G28="","",COUNT($G$4:$G28))</f>
        <v>#REF!</v>
      </c>
      <c r="B28" t="e">
        <f>IF('RELACIÓ DETALLADA'!#REF!="x",'RELACIÓ DETALLADA'!#REF!,"")</f>
        <v>#REF!</v>
      </c>
      <c r="C28" t="e">
        <f>IF('RELACIÓ DETALLADA'!#REF!="x",'RELACIÓ DETALLADA'!#REF!,"")</f>
        <v>#REF!</v>
      </c>
      <c r="D28" t="e">
        <f>IF('RELACIÓ DETALLADA'!#REF!="x",'RELACIÓ DETALLADA'!#REF!,"")</f>
        <v>#REF!</v>
      </c>
      <c r="E28" t="e">
        <f>IF('RELACIÓ DETALLADA'!#REF!="x",'RELACIÓ DETALLADA'!#REF!,"")</f>
        <v>#REF!</v>
      </c>
      <c r="F28" t="e">
        <f>IF('RELACIÓ DETALLADA'!#REF!="x",'RELACIÓ DETALLADA'!#REF!,"")</f>
        <v>#REF!</v>
      </c>
      <c r="G28" t="e">
        <f>IF('RELACIÓ DETALLADA'!#REF!="x",'RELACIÓ DETALLADA'!#REF!,"")</f>
        <v>#REF!</v>
      </c>
      <c r="H28" s="33">
        <v>23</v>
      </c>
      <c r="I28" s="33"/>
      <c r="J28" s="45" t="str">
        <f t="shared" si="0"/>
        <v/>
      </c>
      <c r="K28" s="45" t="str">
        <f t="shared" si="1"/>
        <v/>
      </c>
      <c r="L28" s="45" t="str">
        <f t="shared" si="2"/>
        <v/>
      </c>
      <c r="M28" s="46" t="str">
        <f t="shared" si="3"/>
        <v/>
      </c>
      <c r="N28" s="45" t="str">
        <f t="shared" si="4"/>
        <v/>
      </c>
      <c r="O28" s="47" t="str">
        <f t="shared" si="5"/>
        <v/>
      </c>
    </row>
    <row r="29" spans="1:15" x14ac:dyDescent="0.25">
      <c r="A29" s="33" t="e">
        <f>IF(G29="","",COUNT($G$4:$G29))</f>
        <v>#REF!</v>
      </c>
      <c r="B29" t="e">
        <f>IF('RELACIÓ DETALLADA'!#REF!="x",'RELACIÓ DETALLADA'!#REF!,"")</f>
        <v>#REF!</v>
      </c>
      <c r="C29" t="e">
        <f>IF('RELACIÓ DETALLADA'!#REF!="x",'RELACIÓ DETALLADA'!#REF!,"")</f>
        <v>#REF!</v>
      </c>
      <c r="D29" t="e">
        <f>IF('RELACIÓ DETALLADA'!#REF!="x",'RELACIÓ DETALLADA'!#REF!,"")</f>
        <v>#REF!</v>
      </c>
      <c r="E29" t="e">
        <f>IF('RELACIÓ DETALLADA'!#REF!="x",'RELACIÓ DETALLADA'!#REF!,"")</f>
        <v>#REF!</v>
      </c>
      <c r="F29" t="e">
        <f>IF('RELACIÓ DETALLADA'!#REF!="x",'RELACIÓ DETALLADA'!#REF!,"")</f>
        <v>#REF!</v>
      </c>
      <c r="G29" t="e">
        <f>IF('RELACIÓ DETALLADA'!#REF!="x",'RELACIÓ DETALLADA'!#REF!,"")</f>
        <v>#REF!</v>
      </c>
      <c r="H29" s="33">
        <v>24</v>
      </c>
      <c r="I29" s="33"/>
      <c r="J29" s="45" t="str">
        <f t="shared" si="0"/>
        <v/>
      </c>
      <c r="K29" s="45" t="str">
        <f t="shared" si="1"/>
        <v/>
      </c>
      <c r="L29" s="45" t="str">
        <f t="shared" si="2"/>
        <v/>
      </c>
      <c r="M29" s="46" t="str">
        <f t="shared" si="3"/>
        <v/>
      </c>
      <c r="N29" s="45" t="str">
        <f t="shared" si="4"/>
        <v/>
      </c>
      <c r="O29" s="47" t="str">
        <f t="shared" si="5"/>
        <v/>
      </c>
    </row>
    <row r="30" spans="1:15" x14ac:dyDescent="0.25">
      <c r="A30" s="33" t="e">
        <f>IF(G30="","",COUNT($G$4:$G30))</f>
        <v>#REF!</v>
      </c>
      <c r="B30" t="e">
        <f>IF('RELACIÓ DETALLADA'!#REF!="x",'RELACIÓ DETALLADA'!#REF!,"")</f>
        <v>#REF!</v>
      </c>
      <c r="C30" t="e">
        <f>IF('RELACIÓ DETALLADA'!#REF!="x",'RELACIÓ DETALLADA'!#REF!,"")</f>
        <v>#REF!</v>
      </c>
      <c r="D30" t="e">
        <f>IF('RELACIÓ DETALLADA'!#REF!="x",'RELACIÓ DETALLADA'!#REF!,"")</f>
        <v>#REF!</v>
      </c>
      <c r="E30" t="e">
        <f>IF('RELACIÓ DETALLADA'!#REF!="x",'RELACIÓ DETALLADA'!#REF!,"")</f>
        <v>#REF!</v>
      </c>
      <c r="F30" t="e">
        <f>IF('RELACIÓ DETALLADA'!#REF!="x",'RELACIÓ DETALLADA'!#REF!,"")</f>
        <v>#REF!</v>
      </c>
      <c r="G30" t="e">
        <f>IF('RELACIÓ DETALLADA'!#REF!="x",'RELACIÓ DETALLADA'!#REF!,"")</f>
        <v>#REF!</v>
      </c>
      <c r="H30" s="33">
        <v>25</v>
      </c>
      <c r="I30" s="33"/>
      <c r="J30" s="45" t="str">
        <f t="shared" si="0"/>
        <v/>
      </c>
      <c r="K30" s="45" t="str">
        <f t="shared" si="1"/>
        <v/>
      </c>
      <c r="L30" s="45" t="str">
        <f t="shared" si="2"/>
        <v/>
      </c>
      <c r="M30" s="46" t="str">
        <f t="shared" si="3"/>
        <v/>
      </c>
      <c r="N30" s="45" t="str">
        <f t="shared" si="4"/>
        <v/>
      </c>
      <c r="O30" s="47" t="str">
        <f t="shared" si="5"/>
        <v/>
      </c>
    </row>
    <row r="31" spans="1:15" x14ac:dyDescent="0.25">
      <c r="A31" s="33" t="e">
        <f>IF(G31="","",COUNT($G$4:$G31))</f>
        <v>#REF!</v>
      </c>
      <c r="B31" t="e">
        <f>IF('RELACIÓ DETALLADA'!#REF!="x",'RELACIÓ DETALLADA'!#REF!,"")</f>
        <v>#REF!</v>
      </c>
      <c r="C31" t="e">
        <f>IF('RELACIÓ DETALLADA'!#REF!="x",'RELACIÓ DETALLADA'!#REF!,"")</f>
        <v>#REF!</v>
      </c>
      <c r="D31" t="e">
        <f>IF('RELACIÓ DETALLADA'!#REF!="x",'RELACIÓ DETALLADA'!#REF!,"")</f>
        <v>#REF!</v>
      </c>
      <c r="E31" t="e">
        <f>IF('RELACIÓ DETALLADA'!#REF!="x",'RELACIÓ DETALLADA'!#REF!,"")</f>
        <v>#REF!</v>
      </c>
      <c r="F31" t="e">
        <f>IF('RELACIÓ DETALLADA'!#REF!="x",'RELACIÓ DETALLADA'!#REF!,"")</f>
        <v>#REF!</v>
      </c>
      <c r="G31" t="e">
        <f>IF('RELACIÓ DETALLADA'!#REF!="x",'RELACIÓ DETALLADA'!#REF!,"")</f>
        <v>#REF!</v>
      </c>
      <c r="H31" s="33">
        <v>26</v>
      </c>
      <c r="I31" s="33"/>
      <c r="J31" s="45" t="str">
        <f t="shared" si="0"/>
        <v/>
      </c>
      <c r="K31" s="45" t="str">
        <f t="shared" si="1"/>
        <v/>
      </c>
      <c r="L31" s="45" t="str">
        <f t="shared" si="2"/>
        <v/>
      </c>
      <c r="M31" s="46" t="str">
        <f t="shared" si="3"/>
        <v/>
      </c>
      <c r="N31" s="45" t="str">
        <f t="shared" si="4"/>
        <v/>
      </c>
      <c r="O31" s="47" t="str">
        <f t="shared" si="5"/>
        <v/>
      </c>
    </row>
    <row r="32" spans="1:15" x14ac:dyDescent="0.25">
      <c r="A32" s="33" t="e">
        <f>IF(G32="","",COUNT($G$4:$G32))</f>
        <v>#REF!</v>
      </c>
      <c r="B32" t="e">
        <f>IF('RELACIÓ DETALLADA'!#REF!="x",'RELACIÓ DETALLADA'!#REF!,"")</f>
        <v>#REF!</v>
      </c>
      <c r="C32" t="e">
        <f>IF('RELACIÓ DETALLADA'!#REF!="x",'RELACIÓ DETALLADA'!#REF!,"")</f>
        <v>#REF!</v>
      </c>
      <c r="D32" t="e">
        <f>IF('RELACIÓ DETALLADA'!#REF!="x",'RELACIÓ DETALLADA'!#REF!,"")</f>
        <v>#REF!</v>
      </c>
      <c r="E32" t="e">
        <f>IF('RELACIÓ DETALLADA'!#REF!="x",'RELACIÓ DETALLADA'!#REF!,"")</f>
        <v>#REF!</v>
      </c>
      <c r="F32" t="e">
        <f>IF('RELACIÓ DETALLADA'!#REF!="x",'RELACIÓ DETALLADA'!#REF!,"")</f>
        <v>#REF!</v>
      </c>
      <c r="G32" t="e">
        <f>IF('RELACIÓ DETALLADA'!#REF!="x",'RELACIÓ DETALLADA'!#REF!,"")</f>
        <v>#REF!</v>
      </c>
      <c r="H32" s="33">
        <v>27</v>
      </c>
      <c r="I32" s="33"/>
      <c r="J32" s="45" t="str">
        <f t="shared" si="0"/>
        <v/>
      </c>
      <c r="K32" s="45" t="str">
        <f t="shared" si="1"/>
        <v/>
      </c>
      <c r="L32" s="45" t="str">
        <f t="shared" si="2"/>
        <v/>
      </c>
      <c r="M32" s="46" t="str">
        <f t="shared" si="3"/>
        <v/>
      </c>
      <c r="N32" s="45" t="str">
        <f t="shared" si="4"/>
        <v/>
      </c>
      <c r="O32" s="47" t="str">
        <f t="shared" si="5"/>
        <v/>
      </c>
    </row>
    <row r="33" spans="1:15" x14ac:dyDescent="0.25">
      <c r="A33" s="33" t="e">
        <f>IF(G33="","",COUNT($G$4:$G33))</f>
        <v>#REF!</v>
      </c>
      <c r="B33" t="e">
        <f>IF('RELACIÓ DETALLADA'!#REF!="x",'RELACIÓ DETALLADA'!#REF!,"")</f>
        <v>#REF!</v>
      </c>
      <c r="C33" t="e">
        <f>IF('RELACIÓ DETALLADA'!#REF!="x",'RELACIÓ DETALLADA'!#REF!,"")</f>
        <v>#REF!</v>
      </c>
      <c r="D33" t="e">
        <f>IF('RELACIÓ DETALLADA'!#REF!="x",'RELACIÓ DETALLADA'!#REF!,"")</f>
        <v>#REF!</v>
      </c>
      <c r="E33" t="e">
        <f>IF('RELACIÓ DETALLADA'!#REF!="x",'RELACIÓ DETALLADA'!#REF!,"")</f>
        <v>#REF!</v>
      </c>
      <c r="F33" t="e">
        <f>IF('RELACIÓ DETALLADA'!#REF!="x",'RELACIÓ DETALLADA'!#REF!,"")</f>
        <v>#REF!</v>
      </c>
      <c r="G33" t="e">
        <f>IF('RELACIÓ DETALLADA'!#REF!="x",'RELACIÓ DETALLADA'!#REF!,"")</f>
        <v>#REF!</v>
      </c>
      <c r="H33" s="33">
        <v>28</v>
      </c>
      <c r="I33" s="33"/>
      <c r="J33" s="45" t="str">
        <f t="shared" si="0"/>
        <v/>
      </c>
      <c r="K33" s="45" t="str">
        <f t="shared" si="1"/>
        <v/>
      </c>
      <c r="L33" s="45" t="str">
        <f t="shared" si="2"/>
        <v/>
      </c>
      <c r="M33" s="46" t="str">
        <f t="shared" si="3"/>
        <v/>
      </c>
      <c r="N33" s="45" t="str">
        <f t="shared" si="4"/>
        <v/>
      </c>
      <c r="O33" s="47" t="str">
        <f t="shared" si="5"/>
        <v/>
      </c>
    </row>
    <row r="34" spans="1:15" x14ac:dyDescent="0.25">
      <c r="A34" s="33" t="e">
        <f>IF(G34="","",COUNT($G$4:$G34))</f>
        <v>#REF!</v>
      </c>
      <c r="B34" t="e">
        <f>IF('RELACIÓ DETALLADA'!#REF!="x",'RELACIÓ DETALLADA'!#REF!,"")</f>
        <v>#REF!</v>
      </c>
      <c r="C34" t="e">
        <f>IF('RELACIÓ DETALLADA'!#REF!="x",'RELACIÓ DETALLADA'!#REF!,"")</f>
        <v>#REF!</v>
      </c>
      <c r="D34" t="e">
        <f>IF('RELACIÓ DETALLADA'!#REF!="x",'RELACIÓ DETALLADA'!#REF!,"")</f>
        <v>#REF!</v>
      </c>
      <c r="E34" t="e">
        <f>IF('RELACIÓ DETALLADA'!#REF!="x",'RELACIÓ DETALLADA'!#REF!,"")</f>
        <v>#REF!</v>
      </c>
      <c r="F34" t="e">
        <f>IF('RELACIÓ DETALLADA'!#REF!="x",'RELACIÓ DETALLADA'!#REF!,"")</f>
        <v>#REF!</v>
      </c>
      <c r="G34" t="e">
        <f>IF('RELACIÓ DETALLADA'!#REF!="x",'RELACIÓ DETALLADA'!#REF!,"")</f>
        <v>#REF!</v>
      </c>
      <c r="H34" s="33">
        <v>29</v>
      </c>
      <c r="I34" s="33"/>
      <c r="J34" s="45" t="str">
        <f t="shared" si="0"/>
        <v/>
      </c>
      <c r="K34" s="45" t="str">
        <f t="shared" si="1"/>
        <v/>
      </c>
      <c r="L34" s="45" t="str">
        <f t="shared" si="2"/>
        <v/>
      </c>
      <c r="M34" s="46" t="str">
        <f t="shared" si="3"/>
        <v/>
      </c>
      <c r="N34" s="45" t="str">
        <f t="shared" si="4"/>
        <v/>
      </c>
      <c r="O34" s="47" t="str">
        <f t="shared" si="5"/>
        <v/>
      </c>
    </row>
    <row r="35" spans="1:15" x14ac:dyDescent="0.25">
      <c r="A35" s="33" t="e">
        <f>IF(G35="","",COUNT($G$4:$G35))</f>
        <v>#REF!</v>
      </c>
      <c r="B35" t="e">
        <f>IF('RELACIÓ DETALLADA'!#REF!="x",'RELACIÓ DETALLADA'!#REF!,"")</f>
        <v>#REF!</v>
      </c>
      <c r="C35" t="e">
        <f>IF('RELACIÓ DETALLADA'!#REF!="x",'RELACIÓ DETALLADA'!#REF!,"")</f>
        <v>#REF!</v>
      </c>
      <c r="D35" t="e">
        <f>IF('RELACIÓ DETALLADA'!#REF!="x",'RELACIÓ DETALLADA'!#REF!,"")</f>
        <v>#REF!</v>
      </c>
      <c r="E35" t="e">
        <f>IF('RELACIÓ DETALLADA'!#REF!="x",'RELACIÓ DETALLADA'!#REF!,"")</f>
        <v>#REF!</v>
      </c>
      <c r="F35" t="e">
        <f>IF('RELACIÓ DETALLADA'!#REF!="x",'RELACIÓ DETALLADA'!#REF!,"")</f>
        <v>#REF!</v>
      </c>
      <c r="G35" t="e">
        <f>IF('RELACIÓ DETALLADA'!#REF!="x",'RELACIÓ DETALLADA'!#REF!,"")</f>
        <v>#REF!</v>
      </c>
      <c r="H35" s="33">
        <v>30</v>
      </c>
      <c r="I35" s="33"/>
      <c r="J35" s="45" t="str">
        <f t="shared" si="0"/>
        <v/>
      </c>
      <c r="K35" s="45" t="str">
        <f t="shared" si="1"/>
        <v/>
      </c>
      <c r="L35" s="45" t="str">
        <f t="shared" si="2"/>
        <v/>
      </c>
      <c r="M35" s="46" t="str">
        <f t="shared" si="3"/>
        <v/>
      </c>
      <c r="N35" s="45" t="str">
        <f t="shared" si="4"/>
        <v/>
      </c>
      <c r="O35" s="47" t="str">
        <f t="shared" si="5"/>
        <v/>
      </c>
    </row>
    <row r="36" spans="1:15" x14ac:dyDescent="0.25">
      <c r="A36" s="33" t="e">
        <f>IF(G36="","",COUNT($G$4:$G36))</f>
        <v>#REF!</v>
      </c>
      <c r="B36" t="e">
        <f>IF('RELACIÓ DETALLADA'!#REF!="x",'RELACIÓ DETALLADA'!#REF!,"")</f>
        <v>#REF!</v>
      </c>
      <c r="C36" t="e">
        <f>IF('RELACIÓ DETALLADA'!#REF!="x",'RELACIÓ DETALLADA'!#REF!,"")</f>
        <v>#REF!</v>
      </c>
      <c r="D36" t="e">
        <f>IF('RELACIÓ DETALLADA'!#REF!="x",'RELACIÓ DETALLADA'!#REF!,"")</f>
        <v>#REF!</v>
      </c>
      <c r="E36" t="e">
        <f>IF('RELACIÓ DETALLADA'!#REF!="x",'RELACIÓ DETALLADA'!#REF!,"")</f>
        <v>#REF!</v>
      </c>
      <c r="F36" t="e">
        <f>IF('RELACIÓ DETALLADA'!#REF!="x",'RELACIÓ DETALLADA'!#REF!,"")</f>
        <v>#REF!</v>
      </c>
      <c r="G36" t="e">
        <f>IF('RELACIÓ DETALLADA'!#REF!="x",'RELACIÓ DETALLADA'!#REF!,"")</f>
        <v>#REF!</v>
      </c>
      <c r="H36" s="33">
        <v>31</v>
      </c>
      <c r="I36" s="33"/>
      <c r="J36" s="45" t="str">
        <f t="shared" si="0"/>
        <v/>
      </c>
      <c r="K36" s="45" t="str">
        <f t="shared" si="1"/>
        <v/>
      </c>
      <c r="L36" s="45" t="str">
        <f t="shared" si="2"/>
        <v/>
      </c>
      <c r="M36" s="46" t="str">
        <f t="shared" si="3"/>
        <v/>
      </c>
      <c r="N36" s="45" t="str">
        <f t="shared" si="4"/>
        <v/>
      </c>
      <c r="O36" s="47" t="str">
        <f t="shared" si="5"/>
        <v/>
      </c>
    </row>
    <row r="37" spans="1:15" x14ac:dyDescent="0.25">
      <c r="A37" s="33" t="e">
        <f>IF(G37="","",COUNT($G$4:$G37))</f>
        <v>#REF!</v>
      </c>
      <c r="B37" t="e">
        <f>IF('RELACIÓ DETALLADA'!#REF!="x",'RELACIÓ DETALLADA'!#REF!,"")</f>
        <v>#REF!</v>
      </c>
      <c r="C37" t="e">
        <f>IF('RELACIÓ DETALLADA'!#REF!="x",'RELACIÓ DETALLADA'!#REF!,"")</f>
        <v>#REF!</v>
      </c>
      <c r="D37" t="e">
        <f>IF('RELACIÓ DETALLADA'!#REF!="x",'RELACIÓ DETALLADA'!#REF!,"")</f>
        <v>#REF!</v>
      </c>
      <c r="E37" t="e">
        <f>IF('RELACIÓ DETALLADA'!#REF!="x",'RELACIÓ DETALLADA'!#REF!,"")</f>
        <v>#REF!</v>
      </c>
      <c r="F37" t="e">
        <f>IF('RELACIÓ DETALLADA'!#REF!="x",'RELACIÓ DETALLADA'!#REF!,"")</f>
        <v>#REF!</v>
      </c>
      <c r="G37" t="e">
        <f>IF('RELACIÓ DETALLADA'!#REF!="x",'RELACIÓ DETALLADA'!#REF!,"")</f>
        <v>#REF!</v>
      </c>
      <c r="H37" s="33">
        <v>32</v>
      </c>
      <c r="I37" s="33"/>
      <c r="J37" s="45" t="str">
        <f t="shared" si="0"/>
        <v/>
      </c>
      <c r="K37" s="45" t="str">
        <f t="shared" si="1"/>
        <v/>
      </c>
      <c r="L37" s="45" t="str">
        <f t="shared" si="2"/>
        <v/>
      </c>
      <c r="M37" s="46" t="str">
        <f t="shared" si="3"/>
        <v/>
      </c>
      <c r="N37" s="45" t="str">
        <f t="shared" si="4"/>
        <v/>
      </c>
      <c r="O37" s="47" t="str">
        <f t="shared" si="5"/>
        <v/>
      </c>
    </row>
    <row r="38" spans="1:15" x14ac:dyDescent="0.25">
      <c r="A38" s="33" t="e">
        <f>IF(G38="","",COUNT($G$4:$G38))</f>
        <v>#REF!</v>
      </c>
      <c r="B38" t="e">
        <f>IF('RELACIÓ DETALLADA'!#REF!="x",'RELACIÓ DETALLADA'!#REF!,"")</f>
        <v>#REF!</v>
      </c>
      <c r="C38" t="e">
        <f>IF('RELACIÓ DETALLADA'!#REF!="x",'RELACIÓ DETALLADA'!#REF!,"")</f>
        <v>#REF!</v>
      </c>
      <c r="D38" t="e">
        <f>IF('RELACIÓ DETALLADA'!#REF!="x",'RELACIÓ DETALLADA'!#REF!,"")</f>
        <v>#REF!</v>
      </c>
      <c r="E38" t="e">
        <f>IF('RELACIÓ DETALLADA'!#REF!="x",'RELACIÓ DETALLADA'!#REF!,"")</f>
        <v>#REF!</v>
      </c>
      <c r="F38" t="e">
        <f>IF('RELACIÓ DETALLADA'!#REF!="x",'RELACIÓ DETALLADA'!#REF!,"")</f>
        <v>#REF!</v>
      </c>
      <c r="G38" t="e">
        <f>IF('RELACIÓ DETALLADA'!#REF!="x",'RELACIÓ DETALLADA'!#REF!,"")</f>
        <v>#REF!</v>
      </c>
      <c r="H38" s="33">
        <v>33</v>
      </c>
      <c r="I38" s="33"/>
      <c r="J38" s="45" t="str">
        <f t="shared" si="0"/>
        <v/>
      </c>
      <c r="K38" s="45" t="str">
        <f t="shared" si="1"/>
        <v/>
      </c>
      <c r="L38" s="45" t="str">
        <f t="shared" si="2"/>
        <v/>
      </c>
      <c r="M38" s="46" t="str">
        <f t="shared" si="3"/>
        <v/>
      </c>
      <c r="N38" s="45" t="str">
        <f t="shared" si="4"/>
        <v/>
      </c>
      <c r="O38" s="47" t="str">
        <f t="shared" si="5"/>
        <v/>
      </c>
    </row>
    <row r="39" spans="1:15" x14ac:dyDescent="0.25">
      <c r="A39" s="33" t="e">
        <f>IF(G39="","",COUNT($G$4:$G39))</f>
        <v>#REF!</v>
      </c>
      <c r="B39" t="e">
        <f>IF('RELACIÓ DETALLADA'!#REF!="x",'RELACIÓ DETALLADA'!#REF!,"")</f>
        <v>#REF!</v>
      </c>
      <c r="C39" t="e">
        <f>IF('RELACIÓ DETALLADA'!#REF!="x",'RELACIÓ DETALLADA'!#REF!,"")</f>
        <v>#REF!</v>
      </c>
      <c r="D39" t="e">
        <f>IF('RELACIÓ DETALLADA'!#REF!="x",'RELACIÓ DETALLADA'!#REF!,"")</f>
        <v>#REF!</v>
      </c>
      <c r="E39" t="e">
        <f>IF('RELACIÓ DETALLADA'!#REF!="x",'RELACIÓ DETALLADA'!#REF!,"")</f>
        <v>#REF!</v>
      </c>
      <c r="F39" t="e">
        <f>IF('RELACIÓ DETALLADA'!#REF!="x",'RELACIÓ DETALLADA'!#REF!,"")</f>
        <v>#REF!</v>
      </c>
      <c r="G39" t="e">
        <f>IF('RELACIÓ DETALLADA'!#REF!="x",'RELACIÓ DETALLADA'!#REF!,"")</f>
        <v>#REF!</v>
      </c>
      <c r="H39" s="33">
        <v>34</v>
      </c>
      <c r="I39" s="33"/>
      <c r="J39" s="45" t="str">
        <f t="shared" si="0"/>
        <v/>
      </c>
      <c r="K39" s="45" t="str">
        <f t="shared" si="1"/>
        <v/>
      </c>
      <c r="L39" s="45" t="str">
        <f t="shared" si="2"/>
        <v/>
      </c>
      <c r="M39" s="46" t="str">
        <f t="shared" si="3"/>
        <v/>
      </c>
      <c r="N39" s="45" t="str">
        <f t="shared" si="4"/>
        <v/>
      </c>
      <c r="O39" s="47" t="str">
        <f t="shared" si="5"/>
        <v/>
      </c>
    </row>
    <row r="40" spans="1:15" x14ac:dyDescent="0.25">
      <c r="A40" s="33" t="e">
        <f>IF(G40="","",COUNT($G$4:$G40))</f>
        <v>#REF!</v>
      </c>
      <c r="B40" t="e">
        <f>IF('RELACIÓ DETALLADA'!#REF!="x",'RELACIÓ DETALLADA'!#REF!,"")</f>
        <v>#REF!</v>
      </c>
      <c r="C40" t="e">
        <f>IF('RELACIÓ DETALLADA'!#REF!="x",'RELACIÓ DETALLADA'!#REF!,"")</f>
        <v>#REF!</v>
      </c>
      <c r="D40" t="e">
        <f>IF('RELACIÓ DETALLADA'!#REF!="x",'RELACIÓ DETALLADA'!#REF!,"")</f>
        <v>#REF!</v>
      </c>
      <c r="E40" t="e">
        <f>IF('RELACIÓ DETALLADA'!#REF!="x",'RELACIÓ DETALLADA'!#REF!,"")</f>
        <v>#REF!</v>
      </c>
      <c r="F40" t="e">
        <f>IF('RELACIÓ DETALLADA'!#REF!="x",'RELACIÓ DETALLADA'!#REF!,"")</f>
        <v>#REF!</v>
      </c>
      <c r="G40" t="e">
        <f>IF('RELACIÓ DETALLADA'!#REF!="x",'RELACIÓ DETALLADA'!#REF!,"")</f>
        <v>#REF!</v>
      </c>
      <c r="H40" s="33">
        <v>35</v>
      </c>
      <c r="I40" s="33"/>
      <c r="J40" s="45" t="str">
        <f t="shared" si="0"/>
        <v/>
      </c>
      <c r="K40" s="45" t="str">
        <f t="shared" si="1"/>
        <v/>
      </c>
      <c r="L40" s="45" t="str">
        <f t="shared" si="2"/>
        <v/>
      </c>
      <c r="M40" s="46" t="str">
        <f t="shared" si="3"/>
        <v/>
      </c>
      <c r="N40" s="45" t="str">
        <f t="shared" si="4"/>
        <v/>
      </c>
      <c r="O40" s="47" t="str">
        <f t="shared" si="5"/>
        <v/>
      </c>
    </row>
    <row r="41" spans="1:15" x14ac:dyDescent="0.25">
      <c r="A41" s="33" t="e">
        <f>IF(G41="","",COUNT($G$4:$G41))</f>
        <v>#REF!</v>
      </c>
      <c r="B41" t="e">
        <f>IF('RELACIÓ DETALLADA'!#REF!="x",'RELACIÓ DETALLADA'!#REF!,"")</f>
        <v>#REF!</v>
      </c>
      <c r="C41" t="e">
        <f>IF('RELACIÓ DETALLADA'!#REF!="x",'RELACIÓ DETALLADA'!#REF!,"")</f>
        <v>#REF!</v>
      </c>
      <c r="D41" t="e">
        <f>IF('RELACIÓ DETALLADA'!#REF!="x",'RELACIÓ DETALLADA'!#REF!,"")</f>
        <v>#REF!</v>
      </c>
      <c r="E41" t="e">
        <f>IF('RELACIÓ DETALLADA'!#REF!="x",'RELACIÓ DETALLADA'!#REF!,"")</f>
        <v>#REF!</v>
      </c>
      <c r="F41" t="e">
        <f>IF('RELACIÓ DETALLADA'!#REF!="x",'RELACIÓ DETALLADA'!#REF!,"")</f>
        <v>#REF!</v>
      </c>
      <c r="G41" t="e">
        <f>IF('RELACIÓ DETALLADA'!#REF!="x",'RELACIÓ DETALLADA'!#REF!,"")</f>
        <v>#REF!</v>
      </c>
      <c r="H41" s="33">
        <v>36</v>
      </c>
      <c r="I41" s="33"/>
      <c r="J41" s="45" t="str">
        <f t="shared" si="0"/>
        <v/>
      </c>
      <c r="K41" s="45" t="str">
        <f t="shared" si="1"/>
        <v/>
      </c>
      <c r="L41" s="45" t="str">
        <f t="shared" si="2"/>
        <v/>
      </c>
      <c r="M41" s="46" t="str">
        <f t="shared" si="3"/>
        <v/>
      </c>
      <c r="N41" s="45" t="str">
        <f t="shared" si="4"/>
        <v/>
      </c>
      <c r="O41" s="47" t="str">
        <f t="shared" si="5"/>
        <v/>
      </c>
    </row>
    <row r="42" spans="1:15" x14ac:dyDescent="0.25">
      <c r="A42" s="33" t="e">
        <f>IF(G42="","",COUNT($G$4:$G42))</f>
        <v>#REF!</v>
      </c>
      <c r="B42" t="e">
        <f>IF('RELACIÓ DETALLADA'!#REF!="x",'RELACIÓ DETALLADA'!#REF!,"")</f>
        <v>#REF!</v>
      </c>
      <c r="C42" t="e">
        <f>IF('RELACIÓ DETALLADA'!#REF!="x",'RELACIÓ DETALLADA'!#REF!,"")</f>
        <v>#REF!</v>
      </c>
      <c r="D42" t="e">
        <f>IF('RELACIÓ DETALLADA'!#REF!="x",'RELACIÓ DETALLADA'!#REF!,"")</f>
        <v>#REF!</v>
      </c>
      <c r="E42" t="e">
        <f>IF('RELACIÓ DETALLADA'!#REF!="x",'RELACIÓ DETALLADA'!#REF!,"")</f>
        <v>#REF!</v>
      </c>
      <c r="F42" t="e">
        <f>IF('RELACIÓ DETALLADA'!#REF!="x",'RELACIÓ DETALLADA'!#REF!,"")</f>
        <v>#REF!</v>
      </c>
      <c r="G42" t="e">
        <f>IF('RELACIÓ DETALLADA'!#REF!="x",'RELACIÓ DETALLADA'!#REF!,"")</f>
        <v>#REF!</v>
      </c>
      <c r="H42" s="33">
        <v>37</v>
      </c>
      <c r="I42" s="33"/>
      <c r="J42" s="45" t="str">
        <f t="shared" si="0"/>
        <v/>
      </c>
      <c r="K42" s="45" t="str">
        <f t="shared" si="1"/>
        <v/>
      </c>
      <c r="L42" s="45" t="str">
        <f t="shared" si="2"/>
        <v/>
      </c>
      <c r="M42" s="46" t="str">
        <f t="shared" si="3"/>
        <v/>
      </c>
      <c r="N42" s="45" t="str">
        <f t="shared" si="4"/>
        <v/>
      </c>
      <c r="O42" s="47" t="str">
        <f t="shared" si="5"/>
        <v/>
      </c>
    </row>
    <row r="43" spans="1:15" x14ac:dyDescent="0.25">
      <c r="A43" s="33" t="e">
        <f>IF(G43="","",COUNT($G$4:$G43))</f>
        <v>#REF!</v>
      </c>
      <c r="B43" t="e">
        <f>IF('RELACIÓ DETALLADA'!#REF!="x",'RELACIÓ DETALLADA'!#REF!,"")</f>
        <v>#REF!</v>
      </c>
      <c r="C43" t="e">
        <f>IF('RELACIÓ DETALLADA'!#REF!="x",'RELACIÓ DETALLADA'!#REF!,"")</f>
        <v>#REF!</v>
      </c>
      <c r="D43" t="e">
        <f>IF('RELACIÓ DETALLADA'!#REF!="x",'RELACIÓ DETALLADA'!#REF!,"")</f>
        <v>#REF!</v>
      </c>
      <c r="E43" t="e">
        <f>IF('RELACIÓ DETALLADA'!#REF!="x",'RELACIÓ DETALLADA'!#REF!,"")</f>
        <v>#REF!</v>
      </c>
      <c r="F43" t="e">
        <f>IF('RELACIÓ DETALLADA'!#REF!="x",'RELACIÓ DETALLADA'!#REF!,"")</f>
        <v>#REF!</v>
      </c>
      <c r="G43" t="e">
        <f>IF('RELACIÓ DETALLADA'!#REF!="x",'RELACIÓ DETALLADA'!#REF!,"")</f>
        <v>#REF!</v>
      </c>
      <c r="H43" s="33">
        <v>38</v>
      </c>
      <c r="I43" s="33"/>
      <c r="J43" s="45" t="str">
        <f t="shared" si="0"/>
        <v/>
      </c>
      <c r="K43" s="45" t="str">
        <f t="shared" si="1"/>
        <v/>
      </c>
      <c r="L43" s="45" t="str">
        <f t="shared" si="2"/>
        <v/>
      </c>
      <c r="M43" s="46" t="str">
        <f t="shared" si="3"/>
        <v/>
      </c>
      <c r="N43" s="45" t="str">
        <f t="shared" si="4"/>
        <v/>
      </c>
      <c r="O43" s="47" t="str">
        <f t="shared" si="5"/>
        <v/>
      </c>
    </row>
    <row r="44" spans="1:15" x14ac:dyDescent="0.25">
      <c r="A44" s="33" t="e">
        <f>IF(G44="","",COUNT($G$4:$G44))</f>
        <v>#REF!</v>
      </c>
      <c r="B44" t="e">
        <f>IF('RELACIÓ DETALLADA'!#REF!="x",'RELACIÓ DETALLADA'!#REF!,"")</f>
        <v>#REF!</v>
      </c>
      <c r="C44" t="e">
        <f>IF('RELACIÓ DETALLADA'!#REF!="x",'RELACIÓ DETALLADA'!#REF!,"")</f>
        <v>#REF!</v>
      </c>
      <c r="D44" t="e">
        <f>IF('RELACIÓ DETALLADA'!#REF!="x",'RELACIÓ DETALLADA'!#REF!,"")</f>
        <v>#REF!</v>
      </c>
      <c r="E44" t="e">
        <f>IF('RELACIÓ DETALLADA'!#REF!="x",'RELACIÓ DETALLADA'!#REF!,"")</f>
        <v>#REF!</v>
      </c>
      <c r="F44" t="e">
        <f>IF('RELACIÓ DETALLADA'!#REF!="x",'RELACIÓ DETALLADA'!#REF!,"")</f>
        <v>#REF!</v>
      </c>
      <c r="G44" t="e">
        <f>IF('RELACIÓ DETALLADA'!#REF!="x",'RELACIÓ DETALLADA'!#REF!,"")</f>
        <v>#REF!</v>
      </c>
      <c r="H44" s="33">
        <v>39</v>
      </c>
      <c r="I44" s="33"/>
      <c r="J44" s="45" t="str">
        <f t="shared" si="0"/>
        <v/>
      </c>
      <c r="K44" s="45" t="str">
        <f t="shared" si="1"/>
        <v/>
      </c>
      <c r="L44" s="45" t="str">
        <f t="shared" si="2"/>
        <v/>
      </c>
      <c r="M44" s="46" t="str">
        <f t="shared" si="3"/>
        <v/>
      </c>
      <c r="N44" s="45" t="str">
        <f t="shared" si="4"/>
        <v/>
      </c>
      <c r="O44" s="47" t="str">
        <f t="shared" si="5"/>
        <v/>
      </c>
    </row>
    <row r="45" spans="1:15" x14ac:dyDescent="0.25">
      <c r="A45" s="33" t="e">
        <f>IF(G45="","",COUNT($G$4:$G45))</f>
        <v>#REF!</v>
      </c>
      <c r="B45" t="e">
        <f>IF('RELACIÓ DETALLADA'!#REF!="x",'RELACIÓ DETALLADA'!#REF!,"")</f>
        <v>#REF!</v>
      </c>
      <c r="C45" t="e">
        <f>IF('RELACIÓ DETALLADA'!#REF!="x",'RELACIÓ DETALLADA'!#REF!,"")</f>
        <v>#REF!</v>
      </c>
      <c r="D45" t="e">
        <f>IF('RELACIÓ DETALLADA'!#REF!="x",'RELACIÓ DETALLADA'!#REF!,"")</f>
        <v>#REF!</v>
      </c>
      <c r="E45" t="e">
        <f>IF('RELACIÓ DETALLADA'!#REF!="x",'RELACIÓ DETALLADA'!#REF!,"")</f>
        <v>#REF!</v>
      </c>
      <c r="F45" t="e">
        <f>IF('RELACIÓ DETALLADA'!#REF!="x",'RELACIÓ DETALLADA'!#REF!,"")</f>
        <v>#REF!</v>
      </c>
      <c r="G45" t="e">
        <f>IF('RELACIÓ DETALLADA'!#REF!="x",'RELACIÓ DETALLADA'!#REF!,"")</f>
        <v>#REF!</v>
      </c>
      <c r="H45" s="33">
        <v>40</v>
      </c>
      <c r="I45" s="33"/>
      <c r="J45" s="45" t="str">
        <f t="shared" si="0"/>
        <v/>
      </c>
      <c r="K45" s="45" t="str">
        <f t="shared" si="1"/>
        <v/>
      </c>
      <c r="L45" s="45" t="str">
        <f t="shared" si="2"/>
        <v/>
      </c>
      <c r="M45" s="46" t="str">
        <f t="shared" si="3"/>
        <v/>
      </c>
      <c r="N45" s="45" t="str">
        <f t="shared" si="4"/>
        <v/>
      </c>
      <c r="O45" s="47" t="str">
        <f t="shared" si="5"/>
        <v/>
      </c>
    </row>
    <row r="46" spans="1:15" x14ac:dyDescent="0.25">
      <c r="A46" s="33" t="e">
        <f>IF(G46="","",COUNT($G$4:$G46))</f>
        <v>#REF!</v>
      </c>
      <c r="B46" t="e">
        <f>IF('RELACIÓ DETALLADA'!#REF!="x",'RELACIÓ DETALLADA'!#REF!,"")</f>
        <v>#REF!</v>
      </c>
      <c r="C46" t="e">
        <f>IF('RELACIÓ DETALLADA'!#REF!="x",'RELACIÓ DETALLADA'!#REF!,"")</f>
        <v>#REF!</v>
      </c>
      <c r="D46" t="e">
        <f>IF('RELACIÓ DETALLADA'!#REF!="x",'RELACIÓ DETALLADA'!#REF!,"")</f>
        <v>#REF!</v>
      </c>
      <c r="E46" t="e">
        <f>IF('RELACIÓ DETALLADA'!#REF!="x",'RELACIÓ DETALLADA'!#REF!,"")</f>
        <v>#REF!</v>
      </c>
      <c r="F46" t="e">
        <f>IF('RELACIÓ DETALLADA'!#REF!="x",'RELACIÓ DETALLADA'!#REF!,"")</f>
        <v>#REF!</v>
      </c>
      <c r="G46" t="e">
        <f>IF('RELACIÓ DETALLADA'!#REF!="x",'RELACIÓ DETALLADA'!#REF!,"")</f>
        <v>#REF!</v>
      </c>
      <c r="H46" s="33">
        <v>41</v>
      </c>
      <c r="I46" s="33"/>
      <c r="J46" s="45" t="str">
        <f t="shared" si="0"/>
        <v/>
      </c>
      <c r="K46" s="45" t="str">
        <f t="shared" si="1"/>
        <v/>
      </c>
      <c r="L46" s="45" t="str">
        <f t="shared" si="2"/>
        <v/>
      </c>
      <c r="M46" s="46" t="str">
        <f t="shared" si="3"/>
        <v/>
      </c>
      <c r="N46" s="45" t="str">
        <f t="shared" si="4"/>
        <v/>
      </c>
      <c r="O46" s="47" t="str">
        <f t="shared" si="5"/>
        <v/>
      </c>
    </row>
    <row r="47" spans="1:15" x14ac:dyDescent="0.25">
      <c r="A47" s="33" t="e">
        <f>IF(G47="","",COUNT($G$4:$G47))</f>
        <v>#REF!</v>
      </c>
      <c r="B47" t="e">
        <f>IF('RELACIÓ DETALLADA'!#REF!="x",'RELACIÓ DETALLADA'!#REF!,"")</f>
        <v>#REF!</v>
      </c>
      <c r="C47" t="e">
        <f>IF('RELACIÓ DETALLADA'!#REF!="x",'RELACIÓ DETALLADA'!#REF!,"")</f>
        <v>#REF!</v>
      </c>
      <c r="D47" t="e">
        <f>IF('RELACIÓ DETALLADA'!#REF!="x",'RELACIÓ DETALLADA'!#REF!,"")</f>
        <v>#REF!</v>
      </c>
      <c r="E47" t="e">
        <f>IF('RELACIÓ DETALLADA'!#REF!="x",'RELACIÓ DETALLADA'!#REF!,"")</f>
        <v>#REF!</v>
      </c>
      <c r="F47" t="e">
        <f>IF('RELACIÓ DETALLADA'!#REF!="x",'RELACIÓ DETALLADA'!#REF!,"")</f>
        <v>#REF!</v>
      </c>
      <c r="G47" t="e">
        <f>IF('RELACIÓ DETALLADA'!#REF!="x",'RELACIÓ DETALLADA'!#REF!,"")</f>
        <v>#REF!</v>
      </c>
      <c r="H47" s="33">
        <v>42</v>
      </c>
      <c r="I47" s="33"/>
      <c r="J47" s="45" t="str">
        <f t="shared" si="0"/>
        <v/>
      </c>
      <c r="K47" s="45" t="str">
        <f t="shared" si="1"/>
        <v/>
      </c>
      <c r="L47" s="45" t="str">
        <f t="shared" si="2"/>
        <v/>
      </c>
      <c r="M47" s="46" t="str">
        <f t="shared" si="3"/>
        <v/>
      </c>
      <c r="N47" s="45" t="str">
        <f t="shared" si="4"/>
        <v/>
      </c>
      <c r="O47" s="47" t="str">
        <f t="shared" si="5"/>
        <v/>
      </c>
    </row>
    <row r="48" spans="1:15" x14ac:dyDescent="0.25">
      <c r="A48" s="33" t="e">
        <f>IF(G48="","",COUNT($G$4:$G48))</f>
        <v>#REF!</v>
      </c>
      <c r="B48" t="e">
        <f>IF('RELACIÓ DETALLADA'!#REF!="x",'RELACIÓ DETALLADA'!#REF!,"")</f>
        <v>#REF!</v>
      </c>
      <c r="C48" t="e">
        <f>IF('RELACIÓ DETALLADA'!#REF!="x",'RELACIÓ DETALLADA'!#REF!,"")</f>
        <v>#REF!</v>
      </c>
      <c r="D48" t="e">
        <f>IF('RELACIÓ DETALLADA'!#REF!="x",'RELACIÓ DETALLADA'!#REF!,"")</f>
        <v>#REF!</v>
      </c>
      <c r="E48" t="e">
        <f>IF('RELACIÓ DETALLADA'!#REF!="x",'RELACIÓ DETALLADA'!#REF!,"")</f>
        <v>#REF!</v>
      </c>
      <c r="F48" t="e">
        <f>IF('RELACIÓ DETALLADA'!#REF!="x",'RELACIÓ DETALLADA'!#REF!,"")</f>
        <v>#REF!</v>
      </c>
      <c r="G48" t="e">
        <f>IF('RELACIÓ DETALLADA'!#REF!="x",'RELACIÓ DETALLADA'!#REF!,"")</f>
        <v>#REF!</v>
      </c>
      <c r="H48" s="33">
        <v>43</v>
      </c>
      <c r="I48" s="33"/>
      <c r="J48" s="45" t="str">
        <f t="shared" si="0"/>
        <v/>
      </c>
      <c r="K48" s="45" t="str">
        <f t="shared" si="1"/>
        <v/>
      </c>
      <c r="L48" s="45" t="str">
        <f t="shared" si="2"/>
        <v/>
      </c>
      <c r="M48" s="46" t="str">
        <f t="shared" si="3"/>
        <v/>
      </c>
      <c r="N48" s="45" t="str">
        <f t="shared" si="4"/>
        <v/>
      </c>
      <c r="O48" s="47" t="str">
        <f t="shared" si="5"/>
        <v/>
      </c>
    </row>
    <row r="49" spans="1:15" x14ac:dyDescent="0.25">
      <c r="A49" s="33" t="str">
        <f>IF(G49="","",COUNT($G$4:$G49))</f>
        <v/>
      </c>
      <c r="B49" t="str">
        <f>IF('RELACIÓ DETALLADA'!$J29="x",'RELACIÓ DETALLADA'!B29,"")</f>
        <v/>
      </c>
      <c r="C49" t="str">
        <f>IF('RELACIÓ DETALLADA'!$J29="x",'RELACIÓ DETALLADA'!C29,"")</f>
        <v/>
      </c>
      <c r="D49" t="str">
        <f>IF('RELACIÓ DETALLADA'!$J29="x",'RELACIÓ DETALLADA'!D29,"")</f>
        <v/>
      </c>
      <c r="E49" t="str">
        <f>IF('RELACIÓ DETALLADA'!$J29="x",'RELACIÓ DETALLADA'!E29,"")</f>
        <v/>
      </c>
      <c r="F49" t="str">
        <f>IF('RELACIÓ DETALLADA'!$J29="x",'RELACIÓ DETALLADA'!F29,"")</f>
        <v/>
      </c>
      <c r="G49" t="str">
        <f>IF('RELACIÓ DETALLADA'!$J29="x",'RELACIÓ DETALLADA'!G29,"")</f>
        <v/>
      </c>
      <c r="H49" s="33">
        <v>44</v>
      </c>
      <c r="I49" s="33"/>
      <c r="J49" s="45" t="str">
        <f t="shared" si="0"/>
        <v/>
      </c>
      <c r="K49" s="45" t="str">
        <f t="shared" si="1"/>
        <v/>
      </c>
      <c r="L49" s="45" t="str">
        <f t="shared" si="2"/>
        <v/>
      </c>
      <c r="M49" s="46" t="str">
        <f t="shared" si="3"/>
        <v/>
      </c>
      <c r="N49" s="45" t="str">
        <f t="shared" si="4"/>
        <v/>
      </c>
      <c r="O49" s="47" t="str">
        <f t="shared" si="5"/>
        <v/>
      </c>
    </row>
    <row r="50" spans="1:15" x14ac:dyDescent="0.25">
      <c r="A50" s="33" t="str">
        <f>IF(G50="","",COUNT($G$4:$G50))</f>
        <v/>
      </c>
      <c r="B50" t="str">
        <f>IF('RELACIÓ DETALLADA'!$J30="x",'RELACIÓ DETALLADA'!B30,"")</f>
        <v/>
      </c>
      <c r="C50" t="str">
        <f>IF('RELACIÓ DETALLADA'!$J30="x",'RELACIÓ DETALLADA'!C30,"")</f>
        <v/>
      </c>
      <c r="D50" t="str">
        <f>IF('RELACIÓ DETALLADA'!$J30="x",'RELACIÓ DETALLADA'!D30,"")</f>
        <v/>
      </c>
      <c r="E50" t="str">
        <f>IF('RELACIÓ DETALLADA'!$J30="x",'RELACIÓ DETALLADA'!E30,"")</f>
        <v/>
      </c>
      <c r="F50" t="str">
        <f>IF('RELACIÓ DETALLADA'!$J30="x",'RELACIÓ DETALLADA'!F30,"")</f>
        <v/>
      </c>
      <c r="G50" t="str">
        <f>IF('RELACIÓ DETALLADA'!$J30="x",'RELACIÓ DETALLADA'!G30,"")</f>
        <v/>
      </c>
      <c r="H50" s="33">
        <v>45</v>
      </c>
      <c r="I50" s="33"/>
      <c r="J50" s="45" t="str">
        <f t="shared" si="0"/>
        <v/>
      </c>
      <c r="K50" s="45" t="str">
        <f t="shared" si="1"/>
        <v/>
      </c>
      <c r="L50" s="45" t="str">
        <f t="shared" si="2"/>
        <v/>
      </c>
      <c r="M50" s="46" t="str">
        <f t="shared" si="3"/>
        <v/>
      </c>
      <c r="N50" s="45" t="str">
        <f t="shared" si="4"/>
        <v/>
      </c>
      <c r="O50" s="47" t="str">
        <f t="shared" si="5"/>
        <v/>
      </c>
    </row>
    <row r="51" spans="1:15" x14ac:dyDescent="0.25">
      <c r="A51" s="33" t="str">
        <f>IF(G51="","",COUNT($G$4:$G51))</f>
        <v/>
      </c>
      <c r="B51" t="str">
        <f>IF('RELACIÓ DETALLADA'!$J31="x",'RELACIÓ DETALLADA'!B31,"")</f>
        <v/>
      </c>
      <c r="C51" t="str">
        <f>IF('RELACIÓ DETALLADA'!$J31="x",'RELACIÓ DETALLADA'!C31,"")</f>
        <v/>
      </c>
      <c r="D51" t="str">
        <f>IF('RELACIÓ DETALLADA'!$J31="x",'RELACIÓ DETALLADA'!D31,"")</f>
        <v/>
      </c>
      <c r="E51" t="str">
        <f>IF('RELACIÓ DETALLADA'!$J31="x",'RELACIÓ DETALLADA'!E31,"")</f>
        <v/>
      </c>
      <c r="F51" t="str">
        <f>IF('RELACIÓ DETALLADA'!$J31="x",'RELACIÓ DETALLADA'!F31,"")</f>
        <v/>
      </c>
      <c r="G51" t="str">
        <f>IF('RELACIÓ DETALLADA'!$J31="x",'RELACIÓ DETALLADA'!G31,"")</f>
        <v/>
      </c>
      <c r="H51" s="33">
        <v>46</v>
      </c>
      <c r="I51" s="33"/>
      <c r="J51" s="45" t="str">
        <f t="shared" si="0"/>
        <v/>
      </c>
      <c r="K51" s="45" t="str">
        <f t="shared" si="1"/>
        <v/>
      </c>
      <c r="L51" s="45" t="str">
        <f t="shared" si="2"/>
        <v/>
      </c>
      <c r="M51" s="46" t="str">
        <f t="shared" si="3"/>
        <v/>
      </c>
      <c r="N51" s="45" t="str">
        <f t="shared" si="4"/>
        <v/>
      </c>
      <c r="O51" s="47" t="str">
        <f t="shared" si="5"/>
        <v/>
      </c>
    </row>
    <row r="52" spans="1:15" x14ac:dyDescent="0.25">
      <c r="A52" s="33" t="str">
        <f>IF(G52="","",COUNT($G$4:$G52))</f>
        <v/>
      </c>
      <c r="B52" t="str">
        <f>IF('RELACIÓ DETALLADA'!$J32="x",'RELACIÓ DETALLADA'!B32,"")</f>
        <v/>
      </c>
      <c r="C52" t="str">
        <f>IF('RELACIÓ DETALLADA'!$J32="x",'RELACIÓ DETALLADA'!C32,"")</f>
        <v/>
      </c>
      <c r="D52" t="str">
        <f>IF('RELACIÓ DETALLADA'!$J32="x",'RELACIÓ DETALLADA'!D32,"")</f>
        <v/>
      </c>
      <c r="E52" t="str">
        <f>IF('RELACIÓ DETALLADA'!$J32="x",'RELACIÓ DETALLADA'!E32,"")</f>
        <v/>
      </c>
      <c r="F52" t="str">
        <f>IF('RELACIÓ DETALLADA'!$J32="x",'RELACIÓ DETALLADA'!F32,"")</f>
        <v/>
      </c>
      <c r="G52" t="str">
        <f>IF('RELACIÓ DETALLADA'!$J32="x",'RELACIÓ DETALLADA'!G32,"")</f>
        <v/>
      </c>
      <c r="H52" s="33">
        <v>47</v>
      </c>
      <c r="I52" s="33"/>
      <c r="J52" s="45" t="str">
        <f t="shared" si="0"/>
        <v/>
      </c>
      <c r="K52" s="45" t="str">
        <f t="shared" si="1"/>
        <v/>
      </c>
      <c r="L52" s="45" t="str">
        <f t="shared" si="2"/>
        <v/>
      </c>
      <c r="M52" s="46" t="str">
        <f t="shared" si="3"/>
        <v/>
      </c>
      <c r="N52" s="45" t="str">
        <f t="shared" si="4"/>
        <v/>
      </c>
      <c r="O52" s="47" t="str">
        <f t="shared" si="5"/>
        <v/>
      </c>
    </row>
    <row r="53" spans="1:15" x14ac:dyDescent="0.25">
      <c r="A53" s="33" t="str">
        <f>IF(G53="","",COUNT($G$4:$G53))</f>
        <v/>
      </c>
      <c r="B53" t="str">
        <f>IF('RELACIÓ DETALLADA'!$J33="x",'RELACIÓ DETALLADA'!B33,"")</f>
        <v/>
      </c>
      <c r="C53" t="str">
        <f>IF('RELACIÓ DETALLADA'!$J33="x",'RELACIÓ DETALLADA'!C33,"")</f>
        <v/>
      </c>
      <c r="D53" t="str">
        <f>IF('RELACIÓ DETALLADA'!$J33="x",'RELACIÓ DETALLADA'!D33,"")</f>
        <v/>
      </c>
      <c r="E53" t="str">
        <f>IF('RELACIÓ DETALLADA'!$J33="x",'RELACIÓ DETALLADA'!E33,"")</f>
        <v/>
      </c>
      <c r="F53" t="str">
        <f>IF('RELACIÓ DETALLADA'!$J33="x",'RELACIÓ DETALLADA'!F33,"")</f>
        <v/>
      </c>
      <c r="G53" t="str">
        <f>IF('RELACIÓ DETALLADA'!$J33="x",'RELACIÓ DETALLADA'!G33,"")</f>
        <v/>
      </c>
      <c r="H53" s="33">
        <v>48</v>
      </c>
      <c r="I53" s="33"/>
      <c r="J53" s="45" t="str">
        <f t="shared" si="0"/>
        <v/>
      </c>
      <c r="K53" s="45" t="str">
        <f t="shared" si="1"/>
        <v/>
      </c>
      <c r="L53" s="45" t="str">
        <f t="shared" si="2"/>
        <v/>
      </c>
      <c r="M53" s="46" t="str">
        <f t="shared" si="3"/>
        <v/>
      </c>
      <c r="N53" s="45" t="str">
        <f t="shared" si="4"/>
        <v/>
      </c>
      <c r="O53" s="47" t="str">
        <f t="shared" si="5"/>
        <v/>
      </c>
    </row>
    <row r="54" spans="1:15" x14ac:dyDescent="0.25">
      <c r="A54" s="33" t="str">
        <f>IF(G54="","",COUNT($G$4:$G54))</f>
        <v/>
      </c>
      <c r="B54" t="str">
        <f>IF('RELACIÓ DETALLADA'!$J34="x",'RELACIÓ DETALLADA'!B34,"")</f>
        <v/>
      </c>
      <c r="C54" t="str">
        <f>IF('RELACIÓ DETALLADA'!$J34="x",'RELACIÓ DETALLADA'!C34,"")</f>
        <v/>
      </c>
      <c r="D54" t="str">
        <f>IF('RELACIÓ DETALLADA'!$J34="x",'RELACIÓ DETALLADA'!D34,"")</f>
        <v/>
      </c>
      <c r="E54" t="str">
        <f>IF('RELACIÓ DETALLADA'!$J34="x",'RELACIÓ DETALLADA'!E34,"")</f>
        <v/>
      </c>
      <c r="F54" t="str">
        <f>IF('RELACIÓ DETALLADA'!$J34="x",'RELACIÓ DETALLADA'!F34,"")</f>
        <v/>
      </c>
      <c r="G54" t="str">
        <f>IF('RELACIÓ DETALLADA'!$J34="x",'RELACIÓ DETALLADA'!G34,"")</f>
        <v/>
      </c>
      <c r="H54" s="33">
        <v>49</v>
      </c>
      <c r="I54" s="33"/>
      <c r="J54" s="45" t="str">
        <f t="shared" si="0"/>
        <v/>
      </c>
      <c r="K54" s="45" t="str">
        <f t="shared" si="1"/>
        <v/>
      </c>
      <c r="L54" s="45" t="str">
        <f t="shared" si="2"/>
        <v/>
      </c>
      <c r="M54" s="46" t="str">
        <f t="shared" si="3"/>
        <v/>
      </c>
      <c r="N54" s="45" t="str">
        <f t="shared" si="4"/>
        <v/>
      </c>
      <c r="O54" s="47" t="str">
        <f t="shared" si="5"/>
        <v/>
      </c>
    </row>
    <row r="55" spans="1:15" x14ac:dyDescent="0.25">
      <c r="A55" s="33" t="str">
        <f>IF(G55="","",COUNT($G$4:$G55))</f>
        <v/>
      </c>
      <c r="B55" t="str">
        <f>IF('RELACIÓ DETALLADA'!$J35="x",'RELACIÓ DETALLADA'!B35,"")</f>
        <v/>
      </c>
      <c r="C55" t="str">
        <f>IF('RELACIÓ DETALLADA'!$J35="x",'RELACIÓ DETALLADA'!C35,"")</f>
        <v/>
      </c>
      <c r="D55" t="str">
        <f>IF('RELACIÓ DETALLADA'!$J35="x",'RELACIÓ DETALLADA'!D35,"")</f>
        <v/>
      </c>
      <c r="E55" t="str">
        <f>IF('RELACIÓ DETALLADA'!$J35="x",'RELACIÓ DETALLADA'!E35,"")</f>
        <v/>
      </c>
      <c r="F55" t="str">
        <f>IF('RELACIÓ DETALLADA'!$J35="x",'RELACIÓ DETALLADA'!F35,"")</f>
        <v/>
      </c>
      <c r="G55" t="str">
        <f>IF('RELACIÓ DETALLADA'!$J35="x",'RELACIÓ DETALLADA'!G35,"")</f>
        <v/>
      </c>
      <c r="H55" s="33">
        <v>50</v>
      </c>
      <c r="I55" s="33"/>
      <c r="J55" s="45" t="str">
        <f t="shared" si="0"/>
        <v/>
      </c>
      <c r="K55" s="45" t="str">
        <f t="shared" si="1"/>
        <v/>
      </c>
      <c r="L55" s="45" t="str">
        <f t="shared" si="2"/>
        <v/>
      </c>
      <c r="M55" s="46" t="str">
        <f t="shared" si="3"/>
        <v/>
      </c>
      <c r="N55" s="45" t="str">
        <f t="shared" si="4"/>
        <v/>
      </c>
      <c r="O55" s="47" t="str">
        <f t="shared" si="5"/>
        <v/>
      </c>
    </row>
    <row r="56" spans="1:15" x14ac:dyDescent="0.25">
      <c r="A56" s="33" t="str">
        <f>IF(G56="","",COUNT($G$4:$G56))</f>
        <v/>
      </c>
      <c r="B56" t="str">
        <f>IF('RELACIÓ DETALLADA'!$J36="x",'RELACIÓ DETALLADA'!B36,"")</f>
        <v/>
      </c>
      <c r="C56" t="str">
        <f>IF('RELACIÓ DETALLADA'!$J36="x",'RELACIÓ DETALLADA'!C36,"")</f>
        <v/>
      </c>
      <c r="D56" t="str">
        <f>IF('RELACIÓ DETALLADA'!$J36="x",'RELACIÓ DETALLADA'!D36,"")</f>
        <v/>
      </c>
      <c r="E56" t="str">
        <f>IF('RELACIÓ DETALLADA'!$J36="x",'RELACIÓ DETALLADA'!E36,"")</f>
        <v/>
      </c>
      <c r="F56" t="str">
        <f>IF('RELACIÓ DETALLADA'!$J36="x",'RELACIÓ DETALLADA'!F36,"")</f>
        <v/>
      </c>
      <c r="G56" t="str">
        <f>IF('RELACIÓ DETALLADA'!$J36="x",'RELACIÓ DETALLADA'!G36,"")</f>
        <v/>
      </c>
      <c r="H56" s="33">
        <v>51</v>
      </c>
      <c r="I56" s="33"/>
      <c r="J56" s="45" t="str">
        <f t="shared" si="0"/>
        <v/>
      </c>
      <c r="K56" s="45" t="str">
        <f t="shared" si="1"/>
        <v/>
      </c>
      <c r="L56" s="45" t="str">
        <f t="shared" si="2"/>
        <v/>
      </c>
      <c r="M56" s="46" t="str">
        <f t="shared" si="3"/>
        <v/>
      </c>
      <c r="N56" s="45" t="str">
        <f t="shared" si="4"/>
        <v/>
      </c>
      <c r="O56" s="47" t="str">
        <f t="shared" si="5"/>
        <v/>
      </c>
    </row>
    <row r="57" spans="1:15" x14ac:dyDescent="0.25">
      <c r="A57" s="33" t="str">
        <f>IF(G57="","",COUNT($G$4:$G57))</f>
        <v/>
      </c>
      <c r="B57" t="str">
        <f>IF('RELACIÓ DETALLADA'!$J37="x",'RELACIÓ DETALLADA'!B37,"")</f>
        <v/>
      </c>
      <c r="C57" t="str">
        <f>IF('RELACIÓ DETALLADA'!$J37="x",'RELACIÓ DETALLADA'!C37,"")</f>
        <v/>
      </c>
      <c r="D57" t="str">
        <f>IF('RELACIÓ DETALLADA'!$J37="x",'RELACIÓ DETALLADA'!D37,"")</f>
        <v/>
      </c>
      <c r="E57" t="str">
        <f>IF('RELACIÓ DETALLADA'!$J37="x",'RELACIÓ DETALLADA'!E37,"")</f>
        <v/>
      </c>
      <c r="F57" t="str">
        <f>IF('RELACIÓ DETALLADA'!$J37="x",'RELACIÓ DETALLADA'!F37,"")</f>
        <v/>
      </c>
      <c r="G57" t="str">
        <f>IF('RELACIÓ DETALLADA'!$J37="x",'RELACIÓ DETALLADA'!G37,"")</f>
        <v/>
      </c>
      <c r="H57" s="33">
        <v>52</v>
      </c>
      <c r="I57" s="33"/>
      <c r="J57" s="45" t="str">
        <f t="shared" si="0"/>
        <v/>
      </c>
      <c r="K57" s="45" t="str">
        <f t="shared" si="1"/>
        <v/>
      </c>
      <c r="L57" s="45" t="str">
        <f t="shared" si="2"/>
        <v/>
      </c>
      <c r="M57" s="46" t="str">
        <f t="shared" si="3"/>
        <v/>
      </c>
      <c r="N57" s="45" t="str">
        <f t="shared" si="4"/>
        <v/>
      </c>
      <c r="O57" s="47" t="str">
        <f t="shared" si="5"/>
        <v/>
      </c>
    </row>
    <row r="58" spans="1:15" x14ac:dyDescent="0.25">
      <c r="A58" s="33" t="str">
        <f>IF(G58="","",COUNT($G$4:$G58))</f>
        <v/>
      </c>
      <c r="B58" t="str">
        <f>IF('RELACIÓ DETALLADA'!$J38="x",'RELACIÓ DETALLADA'!B38,"")</f>
        <v/>
      </c>
      <c r="C58" t="str">
        <f>IF('RELACIÓ DETALLADA'!$J38="x",'RELACIÓ DETALLADA'!C38,"")</f>
        <v/>
      </c>
      <c r="D58" t="str">
        <f>IF('RELACIÓ DETALLADA'!$J38="x",'RELACIÓ DETALLADA'!D38,"")</f>
        <v/>
      </c>
      <c r="E58" t="str">
        <f>IF('RELACIÓ DETALLADA'!$J38="x",'RELACIÓ DETALLADA'!E38,"")</f>
        <v/>
      </c>
      <c r="F58" t="str">
        <f>IF('RELACIÓ DETALLADA'!$J38="x",'RELACIÓ DETALLADA'!F38,"")</f>
        <v/>
      </c>
      <c r="G58" t="str">
        <f>IF('RELACIÓ DETALLADA'!$J38="x",'RELACIÓ DETALLADA'!G38,"")</f>
        <v/>
      </c>
      <c r="H58" s="33">
        <v>53</v>
      </c>
      <c r="I58" s="33"/>
      <c r="J58" s="45" t="str">
        <f t="shared" si="0"/>
        <v/>
      </c>
      <c r="K58" s="45" t="str">
        <f t="shared" si="1"/>
        <v/>
      </c>
      <c r="L58" s="45" t="str">
        <f t="shared" si="2"/>
        <v/>
      </c>
      <c r="M58" s="46" t="str">
        <f t="shared" si="3"/>
        <v/>
      </c>
      <c r="N58" s="45" t="str">
        <f t="shared" si="4"/>
        <v/>
      </c>
      <c r="O58" s="47" t="str">
        <f t="shared" si="5"/>
        <v/>
      </c>
    </row>
    <row r="59" spans="1:15" x14ac:dyDescent="0.25">
      <c r="A59" s="33" t="str">
        <f>IF(G59="","",COUNT($G$4:$G59))</f>
        <v/>
      </c>
      <c r="B59" t="str">
        <f>IF('RELACIÓ DETALLADA'!$J39="x",'RELACIÓ DETALLADA'!B39,"")</f>
        <v/>
      </c>
      <c r="C59" t="str">
        <f>IF('RELACIÓ DETALLADA'!$J39="x",'RELACIÓ DETALLADA'!C39,"")</f>
        <v/>
      </c>
      <c r="D59" t="str">
        <f>IF('RELACIÓ DETALLADA'!$J39="x",'RELACIÓ DETALLADA'!D39,"")</f>
        <v/>
      </c>
      <c r="E59" t="str">
        <f>IF('RELACIÓ DETALLADA'!$J39="x",'RELACIÓ DETALLADA'!E39,"")</f>
        <v/>
      </c>
      <c r="F59" t="str">
        <f>IF('RELACIÓ DETALLADA'!$J39="x",'RELACIÓ DETALLADA'!F39,"")</f>
        <v/>
      </c>
      <c r="G59" t="str">
        <f>IF('RELACIÓ DETALLADA'!$J39="x",'RELACIÓ DETALLADA'!G39,"")</f>
        <v/>
      </c>
      <c r="H59" s="33">
        <v>54</v>
      </c>
      <c r="I59" s="33"/>
      <c r="J59" s="45" t="str">
        <f t="shared" si="0"/>
        <v/>
      </c>
      <c r="K59" s="45" t="str">
        <f t="shared" si="1"/>
        <v/>
      </c>
      <c r="L59" s="45" t="str">
        <f t="shared" si="2"/>
        <v/>
      </c>
      <c r="M59" s="46" t="str">
        <f t="shared" si="3"/>
        <v/>
      </c>
      <c r="N59" s="45" t="str">
        <f t="shared" si="4"/>
        <v/>
      </c>
      <c r="O59" s="47" t="str">
        <f t="shared" si="5"/>
        <v/>
      </c>
    </row>
    <row r="60" spans="1:15" x14ac:dyDescent="0.25">
      <c r="A60" s="33" t="e">
        <f>IF(G60="","",COUNT($G$4:$G60))</f>
        <v>#REF!</v>
      </c>
      <c r="B60" t="e">
        <f>IF('RELACIÓ DETALLADA'!#REF!="x",'RELACIÓ DETALLADA'!#REF!,"")</f>
        <v>#REF!</v>
      </c>
      <c r="C60" t="e">
        <f>IF('RELACIÓ DETALLADA'!#REF!="x",'RELACIÓ DETALLADA'!#REF!,"")</f>
        <v>#REF!</v>
      </c>
      <c r="D60" t="e">
        <f>IF('RELACIÓ DETALLADA'!#REF!="x",'RELACIÓ DETALLADA'!#REF!,"")</f>
        <v>#REF!</v>
      </c>
      <c r="E60" t="e">
        <f>IF('RELACIÓ DETALLADA'!#REF!="x",'RELACIÓ DETALLADA'!#REF!,"")</f>
        <v>#REF!</v>
      </c>
      <c r="F60" t="e">
        <f>IF('RELACIÓ DETALLADA'!#REF!="x",'RELACIÓ DETALLADA'!#REF!,"")</f>
        <v>#REF!</v>
      </c>
      <c r="G60" t="e">
        <f>IF('RELACIÓ DETALLADA'!#REF!="x",'RELACIÓ DETALLADA'!#REF!,"")</f>
        <v>#REF!</v>
      </c>
      <c r="H60" s="33">
        <v>55</v>
      </c>
      <c r="I60" s="33"/>
      <c r="J60" s="45" t="str">
        <f t="shared" si="0"/>
        <v/>
      </c>
      <c r="K60" s="45" t="str">
        <f t="shared" si="1"/>
        <v/>
      </c>
      <c r="L60" s="45" t="str">
        <f t="shared" si="2"/>
        <v/>
      </c>
      <c r="M60" s="46" t="str">
        <f t="shared" si="3"/>
        <v/>
      </c>
      <c r="N60" s="45" t="str">
        <f t="shared" si="4"/>
        <v/>
      </c>
      <c r="O60" s="47" t="str">
        <f t="shared" si="5"/>
        <v/>
      </c>
    </row>
    <row r="61" spans="1:15" x14ac:dyDescent="0.25">
      <c r="A61" s="33" t="str">
        <f>IF(G61="","",COUNT($G$4:$G61))</f>
        <v/>
      </c>
      <c r="B61" t="str">
        <f>IF('RELACIÓ DETALLADA'!$J42="x",'RELACIÓ DETALLADA'!B42,"")</f>
        <v/>
      </c>
      <c r="C61" t="str">
        <f>IF('RELACIÓ DETALLADA'!$J42="x",'RELACIÓ DETALLADA'!C42,"")</f>
        <v/>
      </c>
      <c r="D61" t="str">
        <f>IF('RELACIÓ DETALLADA'!$J42="x",'RELACIÓ DETALLADA'!D42,"")</f>
        <v/>
      </c>
      <c r="E61" t="str">
        <f>IF('RELACIÓ DETALLADA'!$J42="x",'RELACIÓ DETALLADA'!E42,"")</f>
        <v/>
      </c>
      <c r="F61" t="str">
        <f>IF('RELACIÓ DETALLADA'!$J42="x",'RELACIÓ DETALLADA'!F42,"")</f>
        <v/>
      </c>
      <c r="G61" t="str">
        <f>IF('RELACIÓ DETALLADA'!$J42="x",'RELACIÓ DETALLADA'!G42,"")</f>
        <v/>
      </c>
      <c r="H61" s="33">
        <v>56</v>
      </c>
      <c r="I61" s="33"/>
      <c r="J61" s="45" t="str">
        <f t="shared" si="0"/>
        <v/>
      </c>
      <c r="K61" s="45" t="str">
        <f t="shared" si="1"/>
        <v/>
      </c>
      <c r="L61" s="45" t="str">
        <f t="shared" si="2"/>
        <v/>
      </c>
      <c r="M61" s="46" t="str">
        <f t="shared" si="3"/>
        <v/>
      </c>
      <c r="N61" s="45" t="str">
        <f t="shared" si="4"/>
        <v/>
      </c>
      <c r="O61" s="47" t="str">
        <f t="shared" si="5"/>
        <v/>
      </c>
    </row>
    <row r="62" spans="1:15" x14ac:dyDescent="0.25">
      <c r="A62" s="33" t="str">
        <f>IF(G62="","",COUNT($G$4:$G62))</f>
        <v/>
      </c>
      <c r="B62" t="str">
        <f>IF('RELACIÓ DETALLADA'!$J43="x",'RELACIÓ DETALLADA'!B43,"")</f>
        <v/>
      </c>
      <c r="C62" t="str">
        <f>IF('RELACIÓ DETALLADA'!$J43="x",'RELACIÓ DETALLADA'!C43,"")</f>
        <v/>
      </c>
      <c r="D62" t="str">
        <f>IF('RELACIÓ DETALLADA'!$J43="x",'RELACIÓ DETALLADA'!D43,"")</f>
        <v/>
      </c>
      <c r="E62" t="str">
        <f>IF('RELACIÓ DETALLADA'!$J43="x",'RELACIÓ DETALLADA'!E43,"")</f>
        <v/>
      </c>
      <c r="F62" t="str">
        <f>IF('RELACIÓ DETALLADA'!$J43="x",'RELACIÓ DETALLADA'!F43,"")</f>
        <v/>
      </c>
      <c r="G62" t="str">
        <f>IF('RELACIÓ DETALLADA'!$J43="x",'RELACIÓ DETALLADA'!G43,"")</f>
        <v/>
      </c>
      <c r="H62" s="33">
        <v>57</v>
      </c>
      <c r="I62" s="33"/>
      <c r="J62" s="45" t="str">
        <f t="shared" si="0"/>
        <v/>
      </c>
      <c r="K62" s="45" t="str">
        <f t="shared" si="1"/>
        <v/>
      </c>
      <c r="L62" s="45" t="str">
        <f t="shared" si="2"/>
        <v/>
      </c>
      <c r="M62" s="46" t="str">
        <f t="shared" si="3"/>
        <v/>
      </c>
      <c r="N62" s="45" t="str">
        <f t="shared" si="4"/>
        <v/>
      </c>
      <c r="O62" s="47" t="str">
        <f t="shared" si="5"/>
        <v/>
      </c>
    </row>
    <row r="63" spans="1:15" x14ac:dyDescent="0.25">
      <c r="A63" s="33" t="str">
        <f>IF(G63="","",COUNT($G$4:$G63))</f>
        <v/>
      </c>
      <c r="B63" t="str">
        <f>IF('RELACIÓ DETALLADA'!$J44="x",'RELACIÓ DETALLADA'!B44,"")</f>
        <v/>
      </c>
      <c r="C63" t="str">
        <f>IF('RELACIÓ DETALLADA'!$J44="x",'RELACIÓ DETALLADA'!C44,"")</f>
        <v/>
      </c>
      <c r="D63" t="str">
        <f>IF('RELACIÓ DETALLADA'!$J44="x",'RELACIÓ DETALLADA'!D44,"")</f>
        <v/>
      </c>
      <c r="E63" t="str">
        <f>IF('RELACIÓ DETALLADA'!$J44="x",'RELACIÓ DETALLADA'!E44,"")</f>
        <v/>
      </c>
      <c r="F63" t="str">
        <f>IF('RELACIÓ DETALLADA'!$J44="x",'RELACIÓ DETALLADA'!F44,"")</f>
        <v/>
      </c>
      <c r="G63" t="str">
        <f>IF('RELACIÓ DETALLADA'!$J44="x",'RELACIÓ DETALLADA'!G44,"")</f>
        <v/>
      </c>
      <c r="H63" s="33">
        <v>58</v>
      </c>
      <c r="I63" s="33"/>
      <c r="J63" s="45" t="str">
        <f t="shared" si="0"/>
        <v/>
      </c>
      <c r="K63" s="45" t="str">
        <f t="shared" si="1"/>
        <v/>
      </c>
      <c r="L63" s="45" t="str">
        <f t="shared" si="2"/>
        <v/>
      </c>
      <c r="M63" s="46" t="str">
        <f t="shared" si="3"/>
        <v/>
      </c>
      <c r="N63" s="45" t="str">
        <f t="shared" si="4"/>
        <v/>
      </c>
      <c r="O63" s="47" t="str">
        <f t="shared" si="5"/>
        <v/>
      </c>
    </row>
    <row r="64" spans="1:15" x14ac:dyDescent="0.25">
      <c r="A64" s="33" t="str">
        <f>IF(G64="","",COUNT($G$4:$G64))</f>
        <v/>
      </c>
      <c r="B64" t="str">
        <f>IF('RELACIÓ DETALLADA'!$J45="x",'RELACIÓ DETALLADA'!B45,"")</f>
        <v/>
      </c>
      <c r="C64" t="str">
        <f>IF('RELACIÓ DETALLADA'!$J45="x",'RELACIÓ DETALLADA'!C45,"")</f>
        <v/>
      </c>
      <c r="D64" t="str">
        <f>IF('RELACIÓ DETALLADA'!$J45="x",'RELACIÓ DETALLADA'!D45,"")</f>
        <v/>
      </c>
      <c r="E64" t="str">
        <f>IF('RELACIÓ DETALLADA'!$J45="x",'RELACIÓ DETALLADA'!E45,"")</f>
        <v/>
      </c>
      <c r="F64" t="str">
        <f>IF('RELACIÓ DETALLADA'!$J45="x",'RELACIÓ DETALLADA'!F45,"")</f>
        <v/>
      </c>
      <c r="G64" t="str">
        <f>IF('RELACIÓ DETALLADA'!$J45="x",'RELACIÓ DETALLADA'!G45,"")</f>
        <v/>
      </c>
      <c r="H64" s="33">
        <v>59</v>
      </c>
      <c r="I64" s="33"/>
      <c r="J64" s="45" t="str">
        <f t="shared" si="0"/>
        <v/>
      </c>
      <c r="K64" s="45" t="str">
        <f t="shared" si="1"/>
        <v/>
      </c>
      <c r="L64" s="45" t="str">
        <f t="shared" si="2"/>
        <v/>
      </c>
      <c r="M64" s="46" t="str">
        <f t="shared" si="3"/>
        <v/>
      </c>
      <c r="N64" s="45" t="str">
        <f t="shared" si="4"/>
        <v/>
      </c>
      <c r="O64" s="47" t="str">
        <f t="shared" si="5"/>
        <v/>
      </c>
    </row>
    <row r="65" spans="1:15" x14ac:dyDescent="0.25">
      <c r="A65" s="33" t="str">
        <f>IF(G65="","",COUNT($G$4:$G65))</f>
        <v/>
      </c>
      <c r="B65" t="str">
        <f>IF('RELACIÓ DETALLADA'!$J46="x",'RELACIÓ DETALLADA'!B46,"")</f>
        <v/>
      </c>
      <c r="C65" t="str">
        <f>IF('RELACIÓ DETALLADA'!$J46="x",'RELACIÓ DETALLADA'!C46,"")</f>
        <v/>
      </c>
      <c r="D65" t="str">
        <f>IF('RELACIÓ DETALLADA'!$J46="x",'RELACIÓ DETALLADA'!D46,"")</f>
        <v/>
      </c>
      <c r="E65" t="str">
        <f>IF('RELACIÓ DETALLADA'!$J46="x",'RELACIÓ DETALLADA'!E46,"")</f>
        <v/>
      </c>
      <c r="F65" t="str">
        <f>IF('RELACIÓ DETALLADA'!$J46="x",'RELACIÓ DETALLADA'!F46,"")</f>
        <v/>
      </c>
      <c r="G65" t="str">
        <f>IF('RELACIÓ DETALLADA'!$J46="x",'RELACIÓ DETALLADA'!G46,"")</f>
        <v/>
      </c>
      <c r="H65" s="33">
        <v>60</v>
      </c>
      <c r="I65" s="33"/>
      <c r="J65" s="45" t="str">
        <f t="shared" si="0"/>
        <v/>
      </c>
      <c r="K65" s="45" t="str">
        <f t="shared" si="1"/>
        <v/>
      </c>
      <c r="L65" s="45" t="str">
        <f t="shared" si="2"/>
        <v/>
      </c>
      <c r="M65" s="46" t="str">
        <f t="shared" si="3"/>
        <v/>
      </c>
      <c r="N65" s="45" t="str">
        <f t="shared" si="4"/>
        <v/>
      </c>
      <c r="O65" s="47" t="str">
        <f t="shared" si="5"/>
        <v/>
      </c>
    </row>
    <row r="66" spans="1:15" x14ac:dyDescent="0.25">
      <c r="A66" s="33" t="str">
        <f>IF(G66="","",COUNT($G$4:$G66))</f>
        <v/>
      </c>
      <c r="B66" t="str">
        <f>IF('RELACIÓ DETALLADA'!$J47="x",'RELACIÓ DETALLADA'!B47,"")</f>
        <v/>
      </c>
      <c r="C66" t="str">
        <f>IF('RELACIÓ DETALLADA'!$J47="x",'RELACIÓ DETALLADA'!C47,"")</f>
        <v/>
      </c>
      <c r="D66" t="str">
        <f>IF('RELACIÓ DETALLADA'!$J47="x",'RELACIÓ DETALLADA'!D47,"")</f>
        <v/>
      </c>
      <c r="E66" t="str">
        <f>IF('RELACIÓ DETALLADA'!$J47="x",'RELACIÓ DETALLADA'!E47,"")</f>
        <v/>
      </c>
      <c r="F66" t="str">
        <f>IF('RELACIÓ DETALLADA'!$J47="x",'RELACIÓ DETALLADA'!F47,"")</f>
        <v/>
      </c>
      <c r="G66" t="str">
        <f>IF('RELACIÓ DETALLADA'!$J47="x",'RELACIÓ DETALLADA'!G47,"")</f>
        <v/>
      </c>
      <c r="H66" s="33">
        <v>61</v>
      </c>
      <c r="I66" s="33"/>
      <c r="J66" s="45" t="str">
        <f t="shared" si="0"/>
        <v/>
      </c>
      <c r="K66" s="45" t="str">
        <f t="shared" si="1"/>
        <v/>
      </c>
      <c r="L66" s="45" t="str">
        <f t="shared" si="2"/>
        <v/>
      </c>
      <c r="M66" s="46" t="str">
        <f t="shared" si="3"/>
        <v/>
      </c>
      <c r="N66" s="45" t="str">
        <f t="shared" si="4"/>
        <v/>
      </c>
      <c r="O66" s="47" t="str">
        <f t="shared" si="5"/>
        <v/>
      </c>
    </row>
    <row r="67" spans="1:15" x14ac:dyDescent="0.25">
      <c r="A67" s="33" t="str">
        <f>IF(G67="","",COUNT($G$4:$G67))</f>
        <v/>
      </c>
      <c r="B67" t="str">
        <f>IF('RELACIÓ DETALLADA'!$J48="x",'RELACIÓ DETALLADA'!B48,"")</f>
        <v/>
      </c>
      <c r="C67" t="str">
        <f>IF('RELACIÓ DETALLADA'!$J48="x",'RELACIÓ DETALLADA'!C48,"")</f>
        <v/>
      </c>
      <c r="D67" t="str">
        <f>IF('RELACIÓ DETALLADA'!$J48="x",'RELACIÓ DETALLADA'!D48,"")</f>
        <v/>
      </c>
      <c r="E67" t="str">
        <f>IF('RELACIÓ DETALLADA'!$J48="x",'RELACIÓ DETALLADA'!E48,"")</f>
        <v/>
      </c>
      <c r="F67" t="str">
        <f>IF('RELACIÓ DETALLADA'!$J48="x",'RELACIÓ DETALLADA'!F48,"")</f>
        <v/>
      </c>
      <c r="G67" t="str">
        <f>IF('RELACIÓ DETALLADA'!$J48="x",'RELACIÓ DETALLADA'!G48,"")</f>
        <v/>
      </c>
      <c r="H67" s="33">
        <v>62</v>
      </c>
      <c r="I67" s="33"/>
      <c r="J67" s="45" t="str">
        <f t="shared" si="0"/>
        <v/>
      </c>
      <c r="K67" s="45" t="str">
        <f t="shared" si="1"/>
        <v/>
      </c>
      <c r="L67" s="45" t="str">
        <f t="shared" si="2"/>
        <v/>
      </c>
      <c r="M67" s="46" t="str">
        <f t="shared" si="3"/>
        <v/>
      </c>
      <c r="N67" s="45" t="str">
        <f t="shared" si="4"/>
        <v/>
      </c>
      <c r="O67" s="47" t="str">
        <f t="shared" si="5"/>
        <v/>
      </c>
    </row>
    <row r="68" spans="1:15" x14ac:dyDescent="0.25">
      <c r="A68" s="33" t="str">
        <f>IF(G68="","",COUNT($G$4:$G68))</f>
        <v/>
      </c>
      <c r="B68" t="str">
        <f>IF('RELACIÓ DETALLADA'!$J49="x",'RELACIÓ DETALLADA'!B49,"")</f>
        <v/>
      </c>
      <c r="C68" t="str">
        <f>IF('RELACIÓ DETALLADA'!$J49="x",'RELACIÓ DETALLADA'!C49,"")</f>
        <v/>
      </c>
      <c r="D68" t="str">
        <f>IF('RELACIÓ DETALLADA'!$J49="x",'RELACIÓ DETALLADA'!D49,"")</f>
        <v/>
      </c>
      <c r="E68" t="str">
        <f>IF('RELACIÓ DETALLADA'!$J49="x",'RELACIÓ DETALLADA'!E49,"")</f>
        <v/>
      </c>
      <c r="F68" t="str">
        <f>IF('RELACIÓ DETALLADA'!$J49="x",'RELACIÓ DETALLADA'!F49,"")</f>
        <v/>
      </c>
      <c r="G68" t="str">
        <f>IF('RELACIÓ DETALLADA'!$J49="x",'RELACIÓ DETALLADA'!G49,"")</f>
        <v/>
      </c>
      <c r="H68" s="33">
        <v>63</v>
      </c>
      <c r="I68" s="33"/>
      <c r="J68" s="45" t="str">
        <f t="shared" si="0"/>
        <v/>
      </c>
      <c r="K68" s="45" t="str">
        <f t="shared" si="1"/>
        <v/>
      </c>
      <c r="L68" s="45" t="str">
        <f t="shared" si="2"/>
        <v/>
      </c>
      <c r="M68" s="46" t="str">
        <f t="shared" si="3"/>
        <v/>
      </c>
      <c r="N68" s="45" t="str">
        <f t="shared" si="4"/>
        <v/>
      </c>
      <c r="O68" s="47" t="str">
        <f t="shared" si="5"/>
        <v/>
      </c>
    </row>
    <row r="69" spans="1:15" x14ac:dyDescent="0.25">
      <c r="A69" s="33" t="str">
        <f>IF(G69="","",COUNT($G$4:$G69))</f>
        <v/>
      </c>
      <c r="B69" t="str">
        <f>IF('RELACIÓ DETALLADA'!$J50="x",'RELACIÓ DETALLADA'!B50,"")</f>
        <v/>
      </c>
      <c r="C69" t="str">
        <f>IF('RELACIÓ DETALLADA'!$J50="x",'RELACIÓ DETALLADA'!C50,"")</f>
        <v/>
      </c>
      <c r="D69" t="str">
        <f>IF('RELACIÓ DETALLADA'!$J50="x",'RELACIÓ DETALLADA'!D50,"")</f>
        <v/>
      </c>
      <c r="E69" t="str">
        <f>IF('RELACIÓ DETALLADA'!$J50="x",'RELACIÓ DETALLADA'!E50,"")</f>
        <v/>
      </c>
      <c r="F69" t="str">
        <f>IF('RELACIÓ DETALLADA'!$J50="x",'RELACIÓ DETALLADA'!F50,"")</f>
        <v/>
      </c>
      <c r="G69" t="str">
        <f>IF('RELACIÓ DETALLADA'!$J50="x",'RELACIÓ DETALLADA'!G50,"")</f>
        <v/>
      </c>
      <c r="H69" s="33">
        <v>64</v>
      </c>
      <c r="I69" s="33"/>
      <c r="J69" s="45" t="str">
        <f t="shared" si="0"/>
        <v/>
      </c>
      <c r="K69" s="45" t="str">
        <f t="shared" si="1"/>
        <v/>
      </c>
      <c r="L69" s="45" t="str">
        <f t="shared" si="2"/>
        <v/>
      </c>
      <c r="M69" s="46" t="str">
        <f t="shared" si="3"/>
        <v/>
      </c>
      <c r="N69" s="45" t="str">
        <f t="shared" si="4"/>
        <v/>
      </c>
      <c r="O69" s="47" t="str">
        <f t="shared" si="5"/>
        <v/>
      </c>
    </row>
    <row r="70" spans="1:15" x14ac:dyDescent="0.25">
      <c r="A70" s="33" t="str">
        <f>IF(G70="","",COUNT($G$4:$G70))</f>
        <v/>
      </c>
      <c r="B70" t="str">
        <f>IF('RELACIÓ DETALLADA'!$J51="x",'RELACIÓ DETALLADA'!B51,"")</f>
        <v/>
      </c>
      <c r="C70" t="str">
        <f>IF('RELACIÓ DETALLADA'!$J51="x",'RELACIÓ DETALLADA'!C51,"")</f>
        <v/>
      </c>
      <c r="D70" t="str">
        <f>IF('RELACIÓ DETALLADA'!$J51="x",'RELACIÓ DETALLADA'!D51,"")</f>
        <v/>
      </c>
      <c r="E70" t="str">
        <f>IF('RELACIÓ DETALLADA'!$J51="x",'RELACIÓ DETALLADA'!E51,"")</f>
        <v/>
      </c>
      <c r="F70" t="str">
        <f>IF('RELACIÓ DETALLADA'!$J51="x",'RELACIÓ DETALLADA'!F51,"")</f>
        <v/>
      </c>
      <c r="G70" t="str">
        <f>IF('RELACIÓ DETALLADA'!$J51="x",'RELACIÓ DETALLADA'!G51,"")</f>
        <v/>
      </c>
      <c r="H70" s="33">
        <v>65</v>
      </c>
      <c r="I70" s="33"/>
      <c r="J70" s="45" t="str">
        <f t="shared" ref="J70:J133" si="6">IFERROR(VLOOKUP($H70,$A$4:$G$551,2,FALSE),"")</f>
        <v/>
      </c>
      <c r="K70" s="45" t="str">
        <f t="shared" ref="K70:K133" si="7">IFERROR(VLOOKUP($H70,$A$4:$G$551,3,FALSE),"")</f>
        <v/>
      </c>
      <c r="L70" s="45" t="str">
        <f t="shared" ref="L70:L133" si="8">IFERROR(VLOOKUP($H70,$A$4:$G$551,4,FALSE),"")</f>
        <v/>
      </c>
      <c r="M70" s="46" t="str">
        <f t="shared" ref="M70:M133" si="9">IFERROR(VLOOKUP($H70,$A$4:$G$551,5,FALSE),"")</f>
        <v/>
      </c>
      <c r="N70" s="45" t="str">
        <f t="shared" ref="N70:N133" si="10">IFERROR(VLOOKUP($H70,$A$4:$G$551,6,FALSE),"")</f>
        <v/>
      </c>
      <c r="O70" s="47" t="str">
        <f t="shared" ref="O70:O133" si="11">IFERROR(VLOOKUP($H70,$A$4:$G$551,7,FALSE),"")</f>
        <v/>
      </c>
    </row>
    <row r="71" spans="1:15" x14ac:dyDescent="0.25">
      <c r="A71" s="33" t="e">
        <f>IF(G71="","",COUNT($G$4:$G71))</f>
        <v>#REF!</v>
      </c>
      <c r="B71" t="e">
        <f>IF('RELACIÓ DETALLADA'!#REF!="x",'RELACIÓ DETALLADA'!#REF!,"")</f>
        <v>#REF!</v>
      </c>
      <c r="C71" t="e">
        <f>IF('RELACIÓ DETALLADA'!#REF!="x",'RELACIÓ DETALLADA'!#REF!,"")</f>
        <v>#REF!</v>
      </c>
      <c r="D71" t="e">
        <f>IF('RELACIÓ DETALLADA'!#REF!="x",'RELACIÓ DETALLADA'!#REF!,"")</f>
        <v>#REF!</v>
      </c>
      <c r="E71" t="e">
        <f>IF('RELACIÓ DETALLADA'!#REF!="x",'RELACIÓ DETALLADA'!#REF!,"")</f>
        <v>#REF!</v>
      </c>
      <c r="F71" t="e">
        <f>IF('RELACIÓ DETALLADA'!#REF!="x",'RELACIÓ DETALLADA'!#REF!,"")</f>
        <v>#REF!</v>
      </c>
      <c r="G71" t="e">
        <f>IF('RELACIÓ DETALLADA'!#REF!="x",'RELACIÓ DETALLADA'!#REF!,"")</f>
        <v>#REF!</v>
      </c>
      <c r="H71" s="33">
        <v>66</v>
      </c>
      <c r="I71" s="33"/>
      <c r="J71" s="45" t="str">
        <f t="shared" si="6"/>
        <v/>
      </c>
      <c r="K71" s="45" t="str">
        <f t="shared" si="7"/>
        <v/>
      </c>
      <c r="L71" s="45" t="str">
        <f t="shared" si="8"/>
        <v/>
      </c>
      <c r="M71" s="46" t="str">
        <f t="shared" si="9"/>
        <v/>
      </c>
      <c r="N71" s="45" t="str">
        <f t="shared" si="10"/>
        <v/>
      </c>
      <c r="O71" s="47" t="str">
        <f t="shared" si="11"/>
        <v/>
      </c>
    </row>
    <row r="72" spans="1:15" x14ac:dyDescent="0.25">
      <c r="A72" s="33" t="str">
        <f>IF(G72="","",COUNT($G$4:$G72))</f>
        <v/>
      </c>
      <c r="B72" t="str">
        <f>IF('RELACIÓ DETALLADA'!$J52="x",'RELACIÓ DETALLADA'!B52,"")</f>
        <v/>
      </c>
      <c r="C72" t="str">
        <f>IF('RELACIÓ DETALLADA'!$J52="x",'RELACIÓ DETALLADA'!C52,"")</f>
        <v/>
      </c>
      <c r="D72" t="str">
        <f>IF('RELACIÓ DETALLADA'!$J52="x",'RELACIÓ DETALLADA'!D52,"")</f>
        <v/>
      </c>
      <c r="E72" t="str">
        <f>IF('RELACIÓ DETALLADA'!$J52="x",'RELACIÓ DETALLADA'!E52,"")</f>
        <v/>
      </c>
      <c r="F72" t="str">
        <f>IF('RELACIÓ DETALLADA'!$J52="x",'RELACIÓ DETALLADA'!F52,"")</f>
        <v/>
      </c>
      <c r="G72" t="str">
        <f>IF('RELACIÓ DETALLADA'!$J52="x",'RELACIÓ DETALLADA'!G52,"")</f>
        <v/>
      </c>
      <c r="H72" s="33">
        <v>67</v>
      </c>
      <c r="I72" s="33"/>
      <c r="J72" s="45" t="str">
        <f t="shared" si="6"/>
        <v/>
      </c>
      <c r="K72" s="45" t="str">
        <f t="shared" si="7"/>
        <v/>
      </c>
      <c r="L72" s="45" t="str">
        <f t="shared" si="8"/>
        <v/>
      </c>
      <c r="M72" s="46" t="str">
        <f t="shared" si="9"/>
        <v/>
      </c>
      <c r="N72" s="45" t="str">
        <f t="shared" si="10"/>
        <v/>
      </c>
      <c r="O72" s="47" t="str">
        <f t="shared" si="11"/>
        <v/>
      </c>
    </row>
    <row r="73" spans="1:15" x14ac:dyDescent="0.25">
      <c r="A73" s="33" t="str">
        <f>IF(G73="","",COUNT($G$4:$G73))</f>
        <v/>
      </c>
      <c r="B73" t="str">
        <f>IF('RELACIÓ DETALLADA'!$J55="x",'RELACIÓ DETALLADA'!B55,"")</f>
        <v/>
      </c>
      <c r="C73" t="str">
        <f>IF('RELACIÓ DETALLADA'!$J55="x",'RELACIÓ DETALLADA'!C55,"")</f>
        <v/>
      </c>
      <c r="D73" t="str">
        <f>IF('RELACIÓ DETALLADA'!$J55="x",'RELACIÓ DETALLADA'!D55,"")</f>
        <v/>
      </c>
      <c r="E73" t="str">
        <f>IF('RELACIÓ DETALLADA'!$J55="x",'RELACIÓ DETALLADA'!E55,"")</f>
        <v/>
      </c>
      <c r="F73" t="str">
        <f>IF('RELACIÓ DETALLADA'!$J55="x",'RELACIÓ DETALLADA'!F55,"")</f>
        <v/>
      </c>
      <c r="G73" t="str">
        <f>IF('RELACIÓ DETALLADA'!$J55="x",'RELACIÓ DETALLADA'!G55,"")</f>
        <v/>
      </c>
      <c r="H73" s="33">
        <v>68</v>
      </c>
      <c r="I73" s="33"/>
      <c r="J73" s="45" t="str">
        <f t="shared" si="6"/>
        <v/>
      </c>
      <c r="K73" s="45" t="str">
        <f t="shared" si="7"/>
        <v/>
      </c>
      <c r="L73" s="45" t="str">
        <f t="shared" si="8"/>
        <v/>
      </c>
      <c r="M73" s="46" t="str">
        <f t="shared" si="9"/>
        <v/>
      </c>
      <c r="N73" s="45" t="str">
        <f t="shared" si="10"/>
        <v/>
      </c>
      <c r="O73" s="47" t="str">
        <f t="shared" si="11"/>
        <v/>
      </c>
    </row>
    <row r="74" spans="1:15" x14ac:dyDescent="0.25">
      <c r="A74" s="33" t="str">
        <f>IF(G74="","",COUNT($G$4:$G74))</f>
        <v/>
      </c>
      <c r="B74" t="str">
        <f>IF('RELACIÓ DETALLADA'!$J56="x",'RELACIÓ DETALLADA'!B56,"")</f>
        <v/>
      </c>
      <c r="C74" t="str">
        <f>IF('RELACIÓ DETALLADA'!$J56="x",'RELACIÓ DETALLADA'!C56,"")</f>
        <v/>
      </c>
      <c r="D74" t="str">
        <f>IF('RELACIÓ DETALLADA'!$J56="x",'RELACIÓ DETALLADA'!D56,"")</f>
        <v/>
      </c>
      <c r="E74" t="str">
        <f>IF('RELACIÓ DETALLADA'!$J56="x",'RELACIÓ DETALLADA'!E56,"")</f>
        <v/>
      </c>
      <c r="F74" t="str">
        <f>IF('RELACIÓ DETALLADA'!$J56="x",'RELACIÓ DETALLADA'!F56,"")</f>
        <v/>
      </c>
      <c r="G74" t="str">
        <f>IF('RELACIÓ DETALLADA'!$J56="x",'RELACIÓ DETALLADA'!G56,"")</f>
        <v/>
      </c>
      <c r="H74" s="33">
        <v>69</v>
      </c>
      <c r="I74" s="33"/>
      <c r="J74" s="45" t="str">
        <f t="shared" si="6"/>
        <v/>
      </c>
      <c r="K74" s="45" t="str">
        <f t="shared" si="7"/>
        <v/>
      </c>
      <c r="L74" s="45" t="str">
        <f t="shared" si="8"/>
        <v/>
      </c>
      <c r="M74" s="46" t="str">
        <f t="shared" si="9"/>
        <v/>
      </c>
      <c r="N74" s="45" t="str">
        <f t="shared" si="10"/>
        <v/>
      </c>
      <c r="O74" s="47" t="str">
        <f t="shared" si="11"/>
        <v/>
      </c>
    </row>
    <row r="75" spans="1:15" x14ac:dyDescent="0.25">
      <c r="A75" s="33" t="str">
        <f>IF(G75="","",COUNT($G$4:$G75))</f>
        <v/>
      </c>
      <c r="B75" t="str">
        <f>IF('RELACIÓ DETALLADA'!$J57="x",'RELACIÓ DETALLADA'!B57,"")</f>
        <v/>
      </c>
      <c r="C75" t="str">
        <f>IF('RELACIÓ DETALLADA'!$J57="x",'RELACIÓ DETALLADA'!C57,"")</f>
        <v/>
      </c>
      <c r="D75" t="str">
        <f>IF('RELACIÓ DETALLADA'!$J57="x",'RELACIÓ DETALLADA'!D57,"")</f>
        <v/>
      </c>
      <c r="E75" t="str">
        <f>IF('RELACIÓ DETALLADA'!$J57="x",'RELACIÓ DETALLADA'!E57,"")</f>
        <v/>
      </c>
      <c r="F75" t="str">
        <f>IF('RELACIÓ DETALLADA'!$J57="x",'RELACIÓ DETALLADA'!F57,"")</f>
        <v/>
      </c>
      <c r="G75" t="str">
        <f>IF('RELACIÓ DETALLADA'!$J57="x",'RELACIÓ DETALLADA'!G57,"")</f>
        <v/>
      </c>
      <c r="H75" s="33">
        <v>70</v>
      </c>
      <c r="I75" s="33"/>
      <c r="J75" s="45" t="str">
        <f t="shared" si="6"/>
        <v/>
      </c>
      <c r="K75" s="45" t="str">
        <f t="shared" si="7"/>
        <v/>
      </c>
      <c r="L75" s="45" t="str">
        <f t="shared" si="8"/>
        <v/>
      </c>
      <c r="M75" s="46" t="str">
        <f t="shared" si="9"/>
        <v/>
      </c>
      <c r="N75" s="45" t="str">
        <f t="shared" si="10"/>
        <v/>
      </c>
      <c r="O75" s="47" t="str">
        <f t="shared" si="11"/>
        <v/>
      </c>
    </row>
    <row r="76" spans="1:15" x14ac:dyDescent="0.25">
      <c r="A76" s="33" t="str">
        <f>IF(G76="","",COUNT($G$4:$G76))</f>
        <v/>
      </c>
      <c r="B76" t="str">
        <f>IF('RELACIÓ DETALLADA'!$J58="x",'RELACIÓ DETALLADA'!B58,"")</f>
        <v/>
      </c>
      <c r="C76" t="str">
        <f>IF('RELACIÓ DETALLADA'!$J58="x",'RELACIÓ DETALLADA'!C58,"")</f>
        <v/>
      </c>
      <c r="D76" t="str">
        <f>IF('RELACIÓ DETALLADA'!$J58="x",'RELACIÓ DETALLADA'!D58,"")</f>
        <v/>
      </c>
      <c r="E76" t="str">
        <f>IF('RELACIÓ DETALLADA'!$J58="x",'RELACIÓ DETALLADA'!E58,"")</f>
        <v/>
      </c>
      <c r="F76" t="str">
        <f>IF('RELACIÓ DETALLADA'!$J58="x",'RELACIÓ DETALLADA'!F58,"")</f>
        <v/>
      </c>
      <c r="G76" t="str">
        <f>IF('RELACIÓ DETALLADA'!$J58="x",'RELACIÓ DETALLADA'!G58,"")</f>
        <v/>
      </c>
      <c r="H76" s="33">
        <v>71</v>
      </c>
      <c r="I76" s="33"/>
      <c r="J76" s="45" t="str">
        <f t="shared" si="6"/>
        <v/>
      </c>
      <c r="K76" s="45" t="str">
        <f t="shared" si="7"/>
        <v/>
      </c>
      <c r="L76" s="45" t="str">
        <f t="shared" si="8"/>
        <v/>
      </c>
      <c r="M76" s="46" t="str">
        <f t="shared" si="9"/>
        <v/>
      </c>
      <c r="N76" s="45" t="str">
        <f t="shared" si="10"/>
        <v/>
      </c>
      <c r="O76" s="47" t="str">
        <f t="shared" si="11"/>
        <v/>
      </c>
    </row>
    <row r="77" spans="1:15" x14ac:dyDescent="0.25">
      <c r="A77" s="33" t="str">
        <f>IF(G77="","",COUNT($G$4:$G77))</f>
        <v/>
      </c>
      <c r="B77" t="str">
        <f>IF('RELACIÓ DETALLADA'!$J59="x",'RELACIÓ DETALLADA'!B59,"")</f>
        <v/>
      </c>
      <c r="C77" t="str">
        <f>IF('RELACIÓ DETALLADA'!$J59="x",'RELACIÓ DETALLADA'!C59,"")</f>
        <v/>
      </c>
      <c r="D77" t="str">
        <f>IF('RELACIÓ DETALLADA'!$J59="x",'RELACIÓ DETALLADA'!D59,"")</f>
        <v/>
      </c>
      <c r="E77" t="str">
        <f>IF('RELACIÓ DETALLADA'!$J59="x",'RELACIÓ DETALLADA'!E59,"")</f>
        <v/>
      </c>
      <c r="F77" t="str">
        <f>IF('RELACIÓ DETALLADA'!$J59="x",'RELACIÓ DETALLADA'!F59,"")</f>
        <v/>
      </c>
      <c r="G77" t="str">
        <f>IF('RELACIÓ DETALLADA'!$J59="x",'RELACIÓ DETALLADA'!G59,"")</f>
        <v/>
      </c>
      <c r="H77" s="33">
        <v>72</v>
      </c>
      <c r="I77" s="33"/>
      <c r="J77" s="45" t="str">
        <f t="shared" si="6"/>
        <v/>
      </c>
      <c r="K77" s="45" t="str">
        <f t="shared" si="7"/>
        <v/>
      </c>
      <c r="L77" s="45" t="str">
        <f t="shared" si="8"/>
        <v/>
      </c>
      <c r="M77" s="46" t="str">
        <f t="shared" si="9"/>
        <v/>
      </c>
      <c r="N77" s="45" t="str">
        <f t="shared" si="10"/>
        <v/>
      </c>
      <c r="O77" s="47" t="str">
        <f t="shared" si="11"/>
        <v/>
      </c>
    </row>
    <row r="78" spans="1:15" x14ac:dyDescent="0.25">
      <c r="A78" s="33" t="str">
        <f>IF(G78="","",COUNT($G$4:$G78))</f>
        <v/>
      </c>
      <c r="B78" t="str">
        <f>IF('RELACIÓ DETALLADA'!$J60="x",'RELACIÓ DETALLADA'!B60,"")</f>
        <v/>
      </c>
      <c r="C78" t="str">
        <f>IF('RELACIÓ DETALLADA'!$J60="x",'RELACIÓ DETALLADA'!C60,"")</f>
        <v/>
      </c>
      <c r="D78" t="str">
        <f>IF('RELACIÓ DETALLADA'!$J60="x",'RELACIÓ DETALLADA'!D60,"")</f>
        <v/>
      </c>
      <c r="E78" t="str">
        <f>IF('RELACIÓ DETALLADA'!$J60="x",'RELACIÓ DETALLADA'!E60,"")</f>
        <v/>
      </c>
      <c r="F78" t="str">
        <f>IF('RELACIÓ DETALLADA'!$J60="x",'RELACIÓ DETALLADA'!F60,"")</f>
        <v/>
      </c>
      <c r="G78" t="str">
        <f>IF('RELACIÓ DETALLADA'!$J60="x",'RELACIÓ DETALLADA'!G60,"")</f>
        <v/>
      </c>
      <c r="H78" s="33">
        <v>73</v>
      </c>
      <c r="I78" s="33"/>
      <c r="J78" s="45" t="str">
        <f t="shared" si="6"/>
        <v/>
      </c>
      <c r="K78" s="45" t="str">
        <f t="shared" si="7"/>
        <v/>
      </c>
      <c r="L78" s="45" t="str">
        <f t="shared" si="8"/>
        <v/>
      </c>
      <c r="M78" s="46" t="str">
        <f t="shared" si="9"/>
        <v/>
      </c>
      <c r="N78" s="45" t="str">
        <f t="shared" si="10"/>
        <v/>
      </c>
      <c r="O78" s="47" t="str">
        <f t="shared" si="11"/>
        <v/>
      </c>
    </row>
    <row r="79" spans="1:15" x14ac:dyDescent="0.25">
      <c r="A79" s="33" t="str">
        <f>IF(G79="","",COUNT($G$4:$G79))</f>
        <v/>
      </c>
      <c r="B79" t="str">
        <f>IF('RELACIÓ DETALLADA'!$J61="x",'RELACIÓ DETALLADA'!B61,"")</f>
        <v/>
      </c>
      <c r="C79" t="str">
        <f>IF('RELACIÓ DETALLADA'!$J61="x",'RELACIÓ DETALLADA'!C61,"")</f>
        <v/>
      </c>
      <c r="D79" t="str">
        <f>IF('RELACIÓ DETALLADA'!$J61="x",'RELACIÓ DETALLADA'!D61,"")</f>
        <v/>
      </c>
      <c r="E79" t="str">
        <f>IF('RELACIÓ DETALLADA'!$J61="x",'RELACIÓ DETALLADA'!E61,"")</f>
        <v/>
      </c>
      <c r="F79" t="str">
        <f>IF('RELACIÓ DETALLADA'!$J61="x",'RELACIÓ DETALLADA'!F61,"")</f>
        <v/>
      </c>
      <c r="G79" t="str">
        <f>IF('RELACIÓ DETALLADA'!$J61="x",'RELACIÓ DETALLADA'!G61,"")</f>
        <v/>
      </c>
      <c r="H79" s="33">
        <v>74</v>
      </c>
      <c r="I79" s="33"/>
      <c r="J79" s="45" t="str">
        <f t="shared" si="6"/>
        <v/>
      </c>
      <c r="K79" s="45" t="str">
        <f t="shared" si="7"/>
        <v/>
      </c>
      <c r="L79" s="45" t="str">
        <f t="shared" si="8"/>
        <v/>
      </c>
      <c r="M79" s="46" t="str">
        <f t="shared" si="9"/>
        <v/>
      </c>
      <c r="N79" s="45" t="str">
        <f t="shared" si="10"/>
        <v/>
      </c>
      <c r="O79" s="47" t="str">
        <f t="shared" si="11"/>
        <v/>
      </c>
    </row>
    <row r="80" spans="1:15" x14ac:dyDescent="0.25">
      <c r="A80" s="33" t="str">
        <f>IF(G80="","",COUNT($G$4:$G80))</f>
        <v/>
      </c>
      <c r="B80" t="str">
        <f>IF('RELACIÓ DETALLADA'!$J62="x",'RELACIÓ DETALLADA'!B62,"")</f>
        <v/>
      </c>
      <c r="C80" t="str">
        <f>IF('RELACIÓ DETALLADA'!$J62="x",'RELACIÓ DETALLADA'!C62,"")</f>
        <v/>
      </c>
      <c r="D80" t="str">
        <f>IF('RELACIÓ DETALLADA'!$J62="x",'RELACIÓ DETALLADA'!D62,"")</f>
        <v/>
      </c>
      <c r="E80" t="str">
        <f>IF('RELACIÓ DETALLADA'!$J62="x",'RELACIÓ DETALLADA'!E62,"")</f>
        <v/>
      </c>
      <c r="F80" t="str">
        <f>IF('RELACIÓ DETALLADA'!$J62="x",'RELACIÓ DETALLADA'!F62,"")</f>
        <v/>
      </c>
      <c r="G80" t="str">
        <f>IF('RELACIÓ DETALLADA'!$J62="x",'RELACIÓ DETALLADA'!G62,"")</f>
        <v/>
      </c>
      <c r="H80" s="33">
        <v>75</v>
      </c>
      <c r="I80" s="33"/>
      <c r="J80" s="45" t="str">
        <f t="shared" si="6"/>
        <v/>
      </c>
      <c r="K80" s="45" t="str">
        <f t="shared" si="7"/>
        <v/>
      </c>
      <c r="L80" s="45" t="str">
        <f t="shared" si="8"/>
        <v/>
      </c>
      <c r="M80" s="46" t="str">
        <f t="shared" si="9"/>
        <v/>
      </c>
      <c r="N80" s="45" t="str">
        <f t="shared" si="10"/>
        <v/>
      </c>
      <c r="O80" s="47" t="str">
        <f t="shared" si="11"/>
        <v/>
      </c>
    </row>
    <row r="81" spans="1:15" x14ac:dyDescent="0.25">
      <c r="A81" s="33" t="str">
        <f>IF(G81="","",COUNT($G$4:$G81))</f>
        <v/>
      </c>
      <c r="B81" t="str">
        <f>IF('RELACIÓ DETALLADA'!$J63="x",'RELACIÓ DETALLADA'!B63,"")</f>
        <v/>
      </c>
      <c r="C81" t="str">
        <f>IF('RELACIÓ DETALLADA'!$J63="x",'RELACIÓ DETALLADA'!C63,"")</f>
        <v/>
      </c>
      <c r="D81" t="str">
        <f>IF('RELACIÓ DETALLADA'!$J63="x",'RELACIÓ DETALLADA'!D63,"")</f>
        <v/>
      </c>
      <c r="E81" t="str">
        <f>IF('RELACIÓ DETALLADA'!$J63="x",'RELACIÓ DETALLADA'!E63,"")</f>
        <v/>
      </c>
      <c r="F81" t="str">
        <f>IF('RELACIÓ DETALLADA'!$J63="x",'RELACIÓ DETALLADA'!F63,"")</f>
        <v/>
      </c>
      <c r="G81" t="str">
        <f>IF('RELACIÓ DETALLADA'!$J63="x",'RELACIÓ DETALLADA'!G63,"")</f>
        <v/>
      </c>
      <c r="H81" s="33">
        <v>76</v>
      </c>
      <c r="I81" s="33"/>
      <c r="J81" s="45" t="str">
        <f t="shared" si="6"/>
        <v/>
      </c>
      <c r="K81" s="45" t="str">
        <f t="shared" si="7"/>
        <v/>
      </c>
      <c r="L81" s="45" t="str">
        <f t="shared" si="8"/>
        <v/>
      </c>
      <c r="M81" s="46" t="str">
        <f t="shared" si="9"/>
        <v/>
      </c>
      <c r="N81" s="45" t="str">
        <f t="shared" si="10"/>
        <v/>
      </c>
      <c r="O81" s="47" t="str">
        <f t="shared" si="11"/>
        <v/>
      </c>
    </row>
    <row r="82" spans="1:15" x14ac:dyDescent="0.25">
      <c r="A82" s="33" t="str">
        <f>IF(G82="","",COUNT($G$4:$G82))</f>
        <v/>
      </c>
      <c r="B82" t="str">
        <f>IF('RELACIÓ DETALLADA'!$J64="x",'RELACIÓ DETALLADA'!B64,"")</f>
        <v/>
      </c>
      <c r="C82" t="str">
        <f>IF('RELACIÓ DETALLADA'!$J64="x",'RELACIÓ DETALLADA'!C64,"")</f>
        <v/>
      </c>
      <c r="D82" t="str">
        <f>IF('RELACIÓ DETALLADA'!$J64="x",'RELACIÓ DETALLADA'!D64,"")</f>
        <v/>
      </c>
      <c r="E82" t="str">
        <f>IF('RELACIÓ DETALLADA'!$J64="x",'RELACIÓ DETALLADA'!E64,"")</f>
        <v/>
      </c>
      <c r="F82" t="str">
        <f>IF('RELACIÓ DETALLADA'!$J64="x",'RELACIÓ DETALLADA'!F64,"")</f>
        <v/>
      </c>
      <c r="G82" t="str">
        <f>IF('RELACIÓ DETALLADA'!$J64="x",'RELACIÓ DETALLADA'!G64,"")</f>
        <v/>
      </c>
      <c r="H82" s="33">
        <v>77</v>
      </c>
      <c r="I82" s="33"/>
      <c r="J82" s="45" t="str">
        <f t="shared" si="6"/>
        <v/>
      </c>
      <c r="K82" s="45" t="str">
        <f t="shared" si="7"/>
        <v/>
      </c>
      <c r="L82" s="45" t="str">
        <f t="shared" si="8"/>
        <v/>
      </c>
      <c r="M82" s="46" t="str">
        <f t="shared" si="9"/>
        <v/>
      </c>
      <c r="N82" s="45" t="str">
        <f t="shared" si="10"/>
        <v/>
      </c>
      <c r="O82" s="47" t="str">
        <f t="shared" si="11"/>
        <v/>
      </c>
    </row>
    <row r="83" spans="1:15" x14ac:dyDescent="0.25">
      <c r="A83" s="33" t="str">
        <f>IF(G83="","",COUNT($G$4:$G83))</f>
        <v/>
      </c>
      <c r="B83" t="str">
        <f>IF('RELACIÓ DETALLADA'!$J65="x",'RELACIÓ DETALLADA'!B65,"")</f>
        <v/>
      </c>
      <c r="C83" t="str">
        <f>IF('RELACIÓ DETALLADA'!$J65="x",'RELACIÓ DETALLADA'!C65,"")</f>
        <v/>
      </c>
      <c r="D83" t="str">
        <f>IF('RELACIÓ DETALLADA'!$J65="x",'RELACIÓ DETALLADA'!D65,"")</f>
        <v/>
      </c>
      <c r="E83" t="str">
        <f>IF('RELACIÓ DETALLADA'!$J65="x",'RELACIÓ DETALLADA'!E65,"")</f>
        <v/>
      </c>
      <c r="F83" t="str">
        <f>IF('RELACIÓ DETALLADA'!$J65="x",'RELACIÓ DETALLADA'!F65,"")</f>
        <v/>
      </c>
      <c r="G83" t="str">
        <f>IF('RELACIÓ DETALLADA'!$J65="x",'RELACIÓ DETALLADA'!G65,"")</f>
        <v/>
      </c>
      <c r="H83" s="33">
        <v>78</v>
      </c>
      <c r="I83" s="33"/>
      <c r="J83" s="45" t="str">
        <f t="shared" si="6"/>
        <v/>
      </c>
      <c r="K83" s="45" t="str">
        <f t="shared" si="7"/>
        <v/>
      </c>
      <c r="L83" s="45" t="str">
        <f t="shared" si="8"/>
        <v/>
      </c>
      <c r="M83" s="46" t="str">
        <f t="shared" si="9"/>
        <v/>
      </c>
      <c r="N83" s="45" t="str">
        <f t="shared" si="10"/>
        <v/>
      </c>
      <c r="O83" s="47" t="str">
        <f t="shared" si="11"/>
        <v/>
      </c>
    </row>
    <row r="84" spans="1:15" x14ac:dyDescent="0.25">
      <c r="A84" s="33" t="str">
        <f>IF(G84="","",COUNT($G$4:$G84))</f>
        <v/>
      </c>
      <c r="B84" t="str">
        <f>IF('RELACIÓ DETALLADA'!$J68="x",'RELACIÓ DETALLADA'!B68,"")</f>
        <v/>
      </c>
      <c r="C84" t="str">
        <f>IF('RELACIÓ DETALLADA'!$J68="x",'RELACIÓ DETALLADA'!C68,"")</f>
        <v/>
      </c>
      <c r="D84" t="str">
        <f>IF('RELACIÓ DETALLADA'!$J68="x",'RELACIÓ DETALLADA'!D68,"")</f>
        <v/>
      </c>
      <c r="E84" t="str">
        <f>IF('RELACIÓ DETALLADA'!$J68="x",'RELACIÓ DETALLADA'!E68,"")</f>
        <v/>
      </c>
      <c r="F84" t="str">
        <f>IF('RELACIÓ DETALLADA'!$J68="x",'RELACIÓ DETALLADA'!F68,"")</f>
        <v/>
      </c>
      <c r="G84" t="str">
        <f>IF('RELACIÓ DETALLADA'!$J68="x",'RELACIÓ DETALLADA'!G68,"")</f>
        <v/>
      </c>
      <c r="H84" s="33">
        <v>79</v>
      </c>
      <c r="I84" s="33"/>
      <c r="J84" s="45" t="str">
        <f t="shared" si="6"/>
        <v/>
      </c>
      <c r="K84" s="45" t="str">
        <f t="shared" si="7"/>
        <v/>
      </c>
      <c r="L84" s="45" t="str">
        <f t="shared" si="8"/>
        <v/>
      </c>
      <c r="M84" s="46" t="str">
        <f t="shared" si="9"/>
        <v/>
      </c>
      <c r="N84" s="45" t="str">
        <f t="shared" si="10"/>
        <v/>
      </c>
      <c r="O84" s="47" t="str">
        <f t="shared" si="11"/>
        <v/>
      </c>
    </row>
    <row r="85" spans="1:15" x14ac:dyDescent="0.25">
      <c r="A85" s="33" t="str">
        <f>IF(G85="","",COUNT($G$4:$G85))</f>
        <v/>
      </c>
      <c r="B85" t="str">
        <f>IF('RELACIÓ DETALLADA'!$J69="x",'RELACIÓ DETALLADA'!B69,"")</f>
        <v/>
      </c>
      <c r="C85" t="str">
        <f>IF('RELACIÓ DETALLADA'!$J69="x",'RELACIÓ DETALLADA'!C69,"")</f>
        <v/>
      </c>
      <c r="D85" t="str">
        <f>IF('RELACIÓ DETALLADA'!$J69="x",'RELACIÓ DETALLADA'!D69,"")</f>
        <v/>
      </c>
      <c r="E85" t="str">
        <f>IF('RELACIÓ DETALLADA'!$J69="x",'RELACIÓ DETALLADA'!E69,"")</f>
        <v/>
      </c>
      <c r="F85" t="str">
        <f>IF('RELACIÓ DETALLADA'!$J69="x",'RELACIÓ DETALLADA'!F69,"")</f>
        <v/>
      </c>
      <c r="G85" t="str">
        <f>IF('RELACIÓ DETALLADA'!$J69="x",'RELACIÓ DETALLADA'!G69,"")</f>
        <v/>
      </c>
      <c r="H85" s="33">
        <v>80</v>
      </c>
      <c r="I85" s="33"/>
      <c r="J85" s="45" t="str">
        <f t="shared" si="6"/>
        <v/>
      </c>
      <c r="K85" s="45" t="str">
        <f t="shared" si="7"/>
        <v/>
      </c>
      <c r="L85" s="45" t="str">
        <f t="shared" si="8"/>
        <v/>
      </c>
      <c r="M85" s="46" t="str">
        <f t="shared" si="9"/>
        <v/>
      </c>
      <c r="N85" s="45" t="str">
        <f t="shared" si="10"/>
        <v/>
      </c>
      <c r="O85" s="47" t="str">
        <f t="shared" si="11"/>
        <v/>
      </c>
    </row>
    <row r="86" spans="1:15" x14ac:dyDescent="0.25">
      <c r="A86" s="33" t="str">
        <f>IF(G86="","",COUNT($G$4:$G86))</f>
        <v/>
      </c>
      <c r="B86" t="str">
        <f>IF('RELACIÓ DETALLADA'!$J70="x",'RELACIÓ DETALLADA'!B70,"")</f>
        <v/>
      </c>
      <c r="C86" t="str">
        <f>IF('RELACIÓ DETALLADA'!$J70="x",'RELACIÓ DETALLADA'!C70,"")</f>
        <v/>
      </c>
      <c r="D86" t="str">
        <f>IF('RELACIÓ DETALLADA'!$J70="x",'RELACIÓ DETALLADA'!D70,"")</f>
        <v/>
      </c>
      <c r="E86" t="str">
        <f>IF('RELACIÓ DETALLADA'!$J70="x",'RELACIÓ DETALLADA'!E70,"")</f>
        <v/>
      </c>
      <c r="F86" t="str">
        <f>IF('RELACIÓ DETALLADA'!$J70="x",'RELACIÓ DETALLADA'!F70,"")</f>
        <v/>
      </c>
      <c r="G86" t="str">
        <f>IF('RELACIÓ DETALLADA'!$J70="x",'RELACIÓ DETALLADA'!G70,"")</f>
        <v/>
      </c>
      <c r="H86" s="33">
        <v>81</v>
      </c>
      <c r="I86" s="33"/>
      <c r="J86" s="45" t="str">
        <f t="shared" si="6"/>
        <v/>
      </c>
      <c r="K86" s="45" t="str">
        <f t="shared" si="7"/>
        <v/>
      </c>
      <c r="L86" s="45" t="str">
        <f t="shared" si="8"/>
        <v/>
      </c>
      <c r="M86" s="46" t="str">
        <f t="shared" si="9"/>
        <v/>
      </c>
      <c r="N86" s="45" t="str">
        <f t="shared" si="10"/>
        <v/>
      </c>
      <c r="O86" s="47" t="str">
        <f t="shared" si="11"/>
        <v/>
      </c>
    </row>
    <row r="87" spans="1:15" x14ac:dyDescent="0.25">
      <c r="A87" s="33" t="str">
        <f>IF(G87="","",COUNT($G$4:$G87))</f>
        <v/>
      </c>
      <c r="B87" t="str">
        <f>IF('RELACIÓ DETALLADA'!$J71="x",'RELACIÓ DETALLADA'!B71,"")</f>
        <v/>
      </c>
      <c r="C87" t="str">
        <f>IF('RELACIÓ DETALLADA'!$J71="x",'RELACIÓ DETALLADA'!C71,"")</f>
        <v/>
      </c>
      <c r="D87" t="str">
        <f>IF('RELACIÓ DETALLADA'!$J71="x",'RELACIÓ DETALLADA'!D71,"")</f>
        <v/>
      </c>
      <c r="E87" t="str">
        <f>IF('RELACIÓ DETALLADA'!$J71="x",'RELACIÓ DETALLADA'!E71,"")</f>
        <v/>
      </c>
      <c r="F87" t="str">
        <f>IF('RELACIÓ DETALLADA'!$J71="x",'RELACIÓ DETALLADA'!F71,"")</f>
        <v/>
      </c>
      <c r="G87" t="str">
        <f>IF('RELACIÓ DETALLADA'!$J71="x",'RELACIÓ DETALLADA'!G71,"")</f>
        <v/>
      </c>
      <c r="H87" s="33">
        <v>82</v>
      </c>
      <c r="I87" s="33"/>
      <c r="J87" s="45" t="str">
        <f t="shared" si="6"/>
        <v/>
      </c>
      <c r="K87" s="45" t="str">
        <f t="shared" si="7"/>
        <v/>
      </c>
      <c r="L87" s="45" t="str">
        <f t="shared" si="8"/>
        <v/>
      </c>
      <c r="M87" s="46" t="str">
        <f t="shared" si="9"/>
        <v/>
      </c>
      <c r="N87" s="45" t="str">
        <f t="shared" si="10"/>
        <v/>
      </c>
      <c r="O87" s="47" t="str">
        <f t="shared" si="11"/>
        <v/>
      </c>
    </row>
    <row r="88" spans="1:15" x14ac:dyDescent="0.25">
      <c r="A88" s="33" t="str">
        <f>IF(G88="","",COUNT($G$4:$G88))</f>
        <v/>
      </c>
      <c r="B88" t="str">
        <f>IF('RELACIÓ DETALLADA'!$J72="x",'RELACIÓ DETALLADA'!B72,"")</f>
        <v/>
      </c>
      <c r="C88" t="str">
        <f>IF('RELACIÓ DETALLADA'!$J72="x",'RELACIÓ DETALLADA'!C72,"")</f>
        <v/>
      </c>
      <c r="D88" t="str">
        <f>IF('RELACIÓ DETALLADA'!$J72="x",'RELACIÓ DETALLADA'!D72,"")</f>
        <v/>
      </c>
      <c r="E88" t="str">
        <f>IF('RELACIÓ DETALLADA'!$J72="x",'RELACIÓ DETALLADA'!E72,"")</f>
        <v/>
      </c>
      <c r="F88" t="str">
        <f>IF('RELACIÓ DETALLADA'!$J72="x",'RELACIÓ DETALLADA'!F72,"")</f>
        <v/>
      </c>
      <c r="G88" t="str">
        <f>IF('RELACIÓ DETALLADA'!$J72="x",'RELACIÓ DETALLADA'!G72,"")</f>
        <v/>
      </c>
      <c r="H88" s="33">
        <v>83</v>
      </c>
      <c r="I88" s="33"/>
      <c r="J88" s="45" t="str">
        <f t="shared" si="6"/>
        <v/>
      </c>
      <c r="K88" s="45" t="str">
        <f t="shared" si="7"/>
        <v/>
      </c>
      <c r="L88" s="45" t="str">
        <f t="shared" si="8"/>
        <v/>
      </c>
      <c r="M88" s="46" t="str">
        <f t="shared" si="9"/>
        <v/>
      </c>
      <c r="N88" s="45" t="str">
        <f t="shared" si="10"/>
        <v/>
      </c>
      <c r="O88" s="47" t="str">
        <f t="shared" si="11"/>
        <v/>
      </c>
    </row>
    <row r="89" spans="1:15" x14ac:dyDescent="0.25">
      <c r="A89" s="33" t="str">
        <f>IF(G89="","",COUNT($G$4:$G89))</f>
        <v/>
      </c>
      <c r="B89" t="str">
        <f>IF('RELACIÓ DETALLADA'!$J73="x",'RELACIÓ DETALLADA'!B73,"")</f>
        <v/>
      </c>
      <c r="C89" t="str">
        <f>IF('RELACIÓ DETALLADA'!$J73="x",'RELACIÓ DETALLADA'!C73,"")</f>
        <v/>
      </c>
      <c r="D89" t="str">
        <f>IF('RELACIÓ DETALLADA'!$J73="x",'RELACIÓ DETALLADA'!D73,"")</f>
        <v/>
      </c>
      <c r="E89" t="str">
        <f>IF('RELACIÓ DETALLADA'!$J73="x",'RELACIÓ DETALLADA'!E73,"")</f>
        <v/>
      </c>
      <c r="F89" t="str">
        <f>IF('RELACIÓ DETALLADA'!$J73="x",'RELACIÓ DETALLADA'!F73,"")</f>
        <v/>
      </c>
      <c r="G89" t="str">
        <f>IF('RELACIÓ DETALLADA'!$J73="x",'RELACIÓ DETALLADA'!G73,"")</f>
        <v/>
      </c>
      <c r="H89" s="33">
        <v>84</v>
      </c>
      <c r="I89" s="33"/>
      <c r="J89" s="45" t="str">
        <f t="shared" si="6"/>
        <v/>
      </c>
      <c r="K89" s="45" t="str">
        <f t="shared" si="7"/>
        <v/>
      </c>
      <c r="L89" s="45" t="str">
        <f t="shared" si="8"/>
        <v/>
      </c>
      <c r="M89" s="46" t="str">
        <f t="shared" si="9"/>
        <v/>
      </c>
      <c r="N89" s="45" t="str">
        <f t="shared" si="10"/>
        <v/>
      </c>
      <c r="O89" s="47" t="str">
        <f t="shared" si="11"/>
        <v/>
      </c>
    </row>
    <row r="90" spans="1:15" x14ac:dyDescent="0.25">
      <c r="A90" s="33" t="str">
        <f>IF(G90="","",COUNT($G$4:$G90))</f>
        <v/>
      </c>
      <c r="B90" t="str">
        <f>IF('RELACIÓ DETALLADA'!$J74="x",'RELACIÓ DETALLADA'!B74,"")</f>
        <v/>
      </c>
      <c r="C90" t="str">
        <f>IF('RELACIÓ DETALLADA'!$J74="x",'RELACIÓ DETALLADA'!C74,"")</f>
        <v/>
      </c>
      <c r="D90" t="str">
        <f>IF('RELACIÓ DETALLADA'!$J74="x",'RELACIÓ DETALLADA'!D74,"")</f>
        <v/>
      </c>
      <c r="E90" t="str">
        <f>IF('RELACIÓ DETALLADA'!$J74="x",'RELACIÓ DETALLADA'!E74,"")</f>
        <v/>
      </c>
      <c r="F90" t="str">
        <f>IF('RELACIÓ DETALLADA'!$J74="x",'RELACIÓ DETALLADA'!F74,"")</f>
        <v/>
      </c>
      <c r="G90" t="str">
        <f>IF('RELACIÓ DETALLADA'!$J74="x",'RELACIÓ DETALLADA'!G74,"")</f>
        <v/>
      </c>
      <c r="H90" s="33">
        <v>85</v>
      </c>
      <c r="I90" s="33"/>
      <c r="J90" s="45" t="str">
        <f t="shared" si="6"/>
        <v/>
      </c>
      <c r="K90" s="45" t="str">
        <f t="shared" si="7"/>
        <v/>
      </c>
      <c r="L90" s="45" t="str">
        <f t="shared" si="8"/>
        <v/>
      </c>
      <c r="M90" s="46" t="str">
        <f t="shared" si="9"/>
        <v/>
      </c>
      <c r="N90" s="45" t="str">
        <f t="shared" si="10"/>
        <v/>
      </c>
      <c r="O90" s="47" t="str">
        <f t="shared" si="11"/>
        <v/>
      </c>
    </row>
    <row r="91" spans="1:15" x14ac:dyDescent="0.25">
      <c r="A91" s="33" t="str">
        <f>IF(G91="","",COUNT($G$4:$G91))</f>
        <v/>
      </c>
      <c r="B91" t="str">
        <f>IF('RELACIÓ DETALLADA'!$J75="x",'RELACIÓ DETALLADA'!B75,"")</f>
        <v/>
      </c>
      <c r="C91" t="str">
        <f>IF('RELACIÓ DETALLADA'!$J75="x",'RELACIÓ DETALLADA'!C75,"")</f>
        <v/>
      </c>
      <c r="D91" t="str">
        <f>IF('RELACIÓ DETALLADA'!$J75="x",'RELACIÓ DETALLADA'!D75,"")</f>
        <v/>
      </c>
      <c r="E91" t="str">
        <f>IF('RELACIÓ DETALLADA'!$J75="x",'RELACIÓ DETALLADA'!E75,"")</f>
        <v/>
      </c>
      <c r="F91" t="str">
        <f>IF('RELACIÓ DETALLADA'!$J75="x",'RELACIÓ DETALLADA'!F75,"")</f>
        <v/>
      </c>
      <c r="G91" t="str">
        <f>IF('RELACIÓ DETALLADA'!$J75="x",'RELACIÓ DETALLADA'!G75,"")</f>
        <v/>
      </c>
      <c r="H91" s="33">
        <v>86</v>
      </c>
      <c r="I91" s="33"/>
      <c r="J91" s="45" t="str">
        <f t="shared" si="6"/>
        <v/>
      </c>
      <c r="K91" s="45" t="str">
        <f t="shared" si="7"/>
        <v/>
      </c>
      <c r="L91" s="45" t="str">
        <f t="shared" si="8"/>
        <v/>
      </c>
      <c r="M91" s="46" t="str">
        <f t="shared" si="9"/>
        <v/>
      </c>
      <c r="N91" s="45" t="str">
        <f t="shared" si="10"/>
        <v/>
      </c>
      <c r="O91" s="47" t="str">
        <f t="shared" si="11"/>
        <v/>
      </c>
    </row>
    <row r="92" spans="1:15" x14ac:dyDescent="0.25">
      <c r="A92" s="33" t="str">
        <f>IF(G92="","",COUNT($G$4:$G92))</f>
        <v/>
      </c>
      <c r="B92" t="str">
        <f>IF('RELACIÓ DETALLADA'!$J76="x",'RELACIÓ DETALLADA'!B76,"")</f>
        <v/>
      </c>
      <c r="C92" t="str">
        <f>IF('RELACIÓ DETALLADA'!$J76="x",'RELACIÓ DETALLADA'!C76,"")</f>
        <v/>
      </c>
      <c r="D92" t="str">
        <f>IF('RELACIÓ DETALLADA'!$J76="x",'RELACIÓ DETALLADA'!D76,"")</f>
        <v/>
      </c>
      <c r="E92" t="str">
        <f>IF('RELACIÓ DETALLADA'!$J76="x",'RELACIÓ DETALLADA'!E76,"")</f>
        <v/>
      </c>
      <c r="F92" t="str">
        <f>IF('RELACIÓ DETALLADA'!$J76="x",'RELACIÓ DETALLADA'!F76,"")</f>
        <v/>
      </c>
      <c r="G92" t="str">
        <f>IF('RELACIÓ DETALLADA'!$J76="x",'RELACIÓ DETALLADA'!G76,"")</f>
        <v/>
      </c>
      <c r="H92" s="33">
        <v>87</v>
      </c>
      <c r="I92" s="33"/>
      <c r="J92" s="45" t="str">
        <f t="shared" si="6"/>
        <v/>
      </c>
      <c r="K92" s="45" t="str">
        <f t="shared" si="7"/>
        <v/>
      </c>
      <c r="L92" s="45" t="str">
        <f t="shared" si="8"/>
        <v/>
      </c>
      <c r="M92" s="46" t="str">
        <f t="shared" si="9"/>
        <v/>
      </c>
      <c r="N92" s="45" t="str">
        <f t="shared" si="10"/>
        <v/>
      </c>
      <c r="O92" s="47" t="str">
        <f t="shared" si="11"/>
        <v/>
      </c>
    </row>
    <row r="93" spans="1:15" x14ac:dyDescent="0.25">
      <c r="A93" s="33" t="str">
        <f>IF(G93="","",COUNT($G$4:$G93))</f>
        <v/>
      </c>
      <c r="B93" t="str">
        <f>IF('RELACIÓ DETALLADA'!$J77="x",'RELACIÓ DETALLADA'!B77,"")</f>
        <v/>
      </c>
      <c r="C93" t="str">
        <f>IF('RELACIÓ DETALLADA'!$J77="x",'RELACIÓ DETALLADA'!C77,"")</f>
        <v/>
      </c>
      <c r="D93" t="str">
        <f>IF('RELACIÓ DETALLADA'!$J77="x",'RELACIÓ DETALLADA'!D77,"")</f>
        <v/>
      </c>
      <c r="E93" t="str">
        <f>IF('RELACIÓ DETALLADA'!$J77="x",'RELACIÓ DETALLADA'!E77,"")</f>
        <v/>
      </c>
      <c r="F93" t="str">
        <f>IF('RELACIÓ DETALLADA'!$J77="x",'RELACIÓ DETALLADA'!F77,"")</f>
        <v/>
      </c>
      <c r="G93" t="str">
        <f>IF('RELACIÓ DETALLADA'!$J77="x",'RELACIÓ DETALLADA'!G77,"")</f>
        <v/>
      </c>
      <c r="H93" s="33">
        <v>88</v>
      </c>
      <c r="I93" s="33"/>
      <c r="J93" s="45" t="str">
        <f t="shared" si="6"/>
        <v/>
      </c>
      <c r="K93" s="45" t="str">
        <f t="shared" si="7"/>
        <v/>
      </c>
      <c r="L93" s="45" t="str">
        <f t="shared" si="8"/>
        <v/>
      </c>
      <c r="M93" s="46" t="str">
        <f t="shared" si="9"/>
        <v/>
      </c>
      <c r="N93" s="45" t="str">
        <f t="shared" si="10"/>
        <v/>
      </c>
      <c r="O93" s="47" t="str">
        <f t="shared" si="11"/>
        <v/>
      </c>
    </row>
    <row r="94" spans="1:15" x14ac:dyDescent="0.25">
      <c r="A94" s="33" t="e">
        <f>IF(G94="","",COUNT($G$4:$G94))</f>
        <v>#REF!</v>
      </c>
      <c r="B94" t="e">
        <f>IF('RELACIÓ DETALLADA'!#REF!="x",'RELACIÓ DETALLADA'!#REF!,"")</f>
        <v>#REF!</v>
      </c>
      <c r="C94" t="e">
        <f>IF('RELACIÓ DETALLADA'!#REF!="x",'RELACIÓ DETALLADA'!#REF!,"")</f>
        <v>#REF!</v>
      </c>
      <c r="D94" t="e">
        <f>IF('RELACIÓ DETALLADA'!#REF!="x",'RELACIÓ DETALLADA'!#REF!,"")</f>
        <v>#REF!</v>
      </c>
      <c r="E94" t="e">
        <f>IF('RELACIÓ DETALLADA'!#REF!="x",'RELACIÓ DETALLADA'!#REF!,"")</f>
        <v>#REF!</v>
      </c>
      <c r="F94" t="e">
        <f>IF('RELACIÓ DETALLADA'!#REF!="x",'RELACIÓ DETALLADA'!#REF!,"")</f>
        <v>#REF!</v>
      </c>
      <c r="G94" t="e">
        <f>IF('RELACIÓ DETALLADA'!#REF!="x",'RELACIÓ DETALLADA'!#REF!,"")</f>
        <v>#REF!</v>
      </c>
      <c r="H94" s="33">
        <v>89</v>
      </c>
      <c r="I94" s="33"/>
      <c r="J94" s="45" t="str">
        <f t="shared" si="6"/>
        <v/>
      </c>
      <c r="K94" s="45" t="str">
        <f t="shared" si="7"/>
        <v/>
      </c>
      <c r="L94" s="45" t="str">
        <f t="shared" si="8"/>
        <v/>
      </c>
      <c r="M94" s="46" t="str">
        <f t="shared" si="9"/>
        <v/>
      </c>
      <c r="N94" s="45" t="str">
        <f t="shared" si="10"/>
        <v/>
      </c>
      <c r="O94" s="47" t="str">
        <f t="shared" si="11"/>
        <v/>
      </c>
    </row>
    <row r="95" spans="1:15" x14ac:dyDescent="0.25">
      <c r="A95" s="33" t="str">
        <f>IF(G95="","",COUNT($G$4:$G95))</f>
        <v/>
      </c>
      <c r="B95" t="str">
        <f>IF('RELACIÓ DETALLADA'!$J78="x",'RELACIÓ DETALLADA'!B78,"")</f>
        <v/>
      </c>
      <c r="C95" t="str">
        <f>IF('RELACIÓ DETALLADA'!$J78="x",'RELACIÓ DETALLADA'!C78,"")</f>
        <v/>
      </c>
      <c r="D95" t="str">
        <f>IF('RELACIÓ DETALLADA'!$J78="x",'RELACIÓ DETALLADA'!D78,"")</f>
        <v/>
      </c>
      <c r="E95" t="str">
        <f>IF('RELACIÓ DETALLADA'!$J78="x",'RELACIÓ DETALLADA'!E78,"")</f>
        <v/>
      </c>
      <c r="F95" t="str">
        <f>IF('RELACIÓ DETALLADA'!$J78="x",'RELACIÓ DETALLADA'!F78,"")</f>
        <v/>
      </c>
      <c r="G95" t="str">
        <f>IF('RELACIÓ DETALLADA'!$J78="x",'RELACIÓ DETALLADA'!G78,"")</f>
        <v/>
      </c>
      <c r="H95" s="33">
        <v>90</v>
      </c>
      <c r="I95" s="33"/>
      <c r="J95" s="45" t="str">
        <f t="shared" si="6"/>
        <v/>
      </c>
      <c r="K95" s="45" t="str">
        <f t="shared" si="7"/>
        <v/>
      </c>
      <c r="L95" s="45" t="str">
        <f t="shared" si="8"/>
        <v/>
      </c>
      <c r="M95" s="46" t="str">
        <f t="shared" si="9"/>
        <v/>
      </c>
      <c r="N95" s="45" t="str">
        <f t="shared" si="10"/>
        <v/>
      </c>
      <c r="O95" s="47" t="str">
        <f t="shared" si="11"/>
        <v/>
      </c>
    </row>
    <row r="96" spans="1:15" x14ac:dyDescent="0.25">
      <c r="A96" s="33" t="str">
        <f>IF(G96="","",COUNT($G$4:$G96))</f>
        <v/>
      </c>
      <c r="B96" t="str">
        <f>IF('RELACIÓ DETALLADA'!$J81="x",'RELACIÓ DETALLADA'!B81,"")</f>
        <v/>
      </c>
      <c r="C96" t="str">
        <f>IF('RELACIÓ DETALLADA'!$J81="x",'RELACIÓ DETALLADA'!C81,"")</f>
        <v/>
      </c>
      <c r="D96" t="str">
        <f>IF('RELACIÓ DETALLADA'!$J81="x",'RELACIÓ DETALLADA'!D81,"")</f>
        <v/>
      </c>
      <c r="E96" t="str">
        <f>IF('RELACIÓ DETALLADA'!$J81="x",'RELACIÓ DETALLADA'!E81,"")</f>
        <v/>
      </c>
      <c r="F96" t="str">
        <f>IF('RELACIÓ DETALLADA'!$J81="x",'RELACIÓ DETALLADA'!F81,"")</f>
        <v/>
      </c>
      <c r="G96" t="str">
        <f>IF('RELACIÓ DETALLADA'!$J81="x",'RELACIÓ DETALLADA'!G81,"")</f>
        <v/>
      </c>
      <c r="H96" s="33">
        <v>91</v>
      </c>
      <c r="I96" s="33"/>
      <c r="J96" s="45" t="str">
        <f t="shared" si="6"/>
        <v/>
      </c>
      <c r="K96" s="45" t="str">
        <f t="shared" si="7"/>
        <v/>
      </c>
      <c r="L96" s="45" t="str">
        <f t="shared" si="8"/>
        <v/>
      </c>
      <c r="M96" s="46" t="str">
        <f t="shared" si="9"/>
        <v/>
      </c>
      <c r="N96" s="45" t="str">
        <f t="shared" si="10"/>
        <v/>
      </c>
      <c r="O96" s="47" t="str">
        <f t="shared" si="11"/>
        <v/>
      </c>
    </row>
    <row r="97" spans="1:15" x14ac:dyDescent="0.25">
      <c r="A97" s="33" t="str">
        <f>IF(G97="","",COUNT($G$4:$G97))</f>
        <v/>
      </c>
      <c r="B97" t="str">
        <f>IF('RELACIÓ DETALLADA'!$J82="x",'RELACIÓ DETALLADA'!B82,"")</f>
        <v/>
      </c>
      <c r="C97" t="str">
        <f>IF('RELACIÓ DETALLADA'!$J82="x",'RELACIÓ DETALLADA'!C82,"")</f>
        <v/>
      </c>
      <c r="D97" t="str">
        <f>IF('RELACIÓ DETALLADA'!$J82="x",'RELACIÓ DETALLADA'!D82,"")</f>
        <v/>
      </c>
      <c r="E97" t="str">
        <f>IF('RELACIÓ DETALLADA'!$J82="x",'RELACIÓ DETALLADA'!E82,"")</f>
        <v/>
      </c>
      <c r="F97" t="str">
        <f>IF('RELACIÓ DETALLADA'!$J82="x",'RELACIÓ DETALLADA'!F82,"")</f>
        <v/>
      </c>
      <c r="G97" t="str">
        <f>IF('RELACIÓ DETALLADA'!$J82="x",'RELACIÓ DETALLADA'!G82,"")</f>
        <v/>
      </c>
      <c r="H97" s="33">
        <v>92</v>
      </c>
      <c r="I97" s="33"/>
      <c r="J97" s="45" t="str">
        <f t="shared" si="6"/>
        <v/>
      </c>
      <c r="K97" s="45" t="str">
        <f t="shared" si="7"/>
        <v/>
      </c>
      <c r="L97" s="45" t="str">
        <f t="shared" si="8"/>
        <v/>
      </c>
      <c r="M97" s="46" t="str">
        <f t="shared" si="9"/>
        <v/>
      </c>
      <c r="N97" s="45" t="str">
        <f t="shared" si="10"/>
        <v/>
      </c>
      <c r="O97" s="47" t="str">
        <f t="shared" si="11"/>
        <v/>
      </c>
    </row>
    <row r="98" spans="1:15" x14ac:dyDescent="0.25">
      <c r="A98" s="33" t="str">
        <f>IF(G98="","",COUNT($G$4:$G98))</f>
        <v/>
      </c>
      <c r="B98" t="str">
        <f>IF('RELACIÓ DETALLADA'!$J84="x",'RELACIÓ DETALLADA'!B84,"")</f>
        <v/>
      </c>
      <c r="C98" t="str">
        <f>IF('RELACIÓ DETALLADA'!$J84="x",'RELACIÓ DETALLADA'!C84,"")</f>
        <v/>
      </c>
      <c r="D98" t="str">
        <f>IF('RELACIÓ DETALLADA'!$J84="x",'RELACIÓ DETALLADA'!D84,"")</f>
        <v/>
      </c>
      <c r="E98" t="str">
        <f>IF('RELACIÓ DETALLADA'!$J84="x",'RELACIÓ DETALLADA'!E84,"")</f>
        <v/>
      </c>
      <c r="F98" t="str">
        <f>IF('RELACIÓ DETALLADA'!$J84="x",'RELACIÓ DETALLADA'!F84,"")</f>
        <v/>
      </c>
      <c r="G98" t="str">
        <f>IF('RELACIÓ DETALLADA'!$J84="x",'RELACIÓ DETALLADA'!G84,"")</f>
        <v/>
      </c>
      <c r="H98" s="33">
        <v>93</v>
      </c>
      <c r="I98" s="33"/>
      <c r="J98" s="45" t="str">
        <f t="shared" si="6"/>
        <v/>
      </c>
      <c r="K98" s="45" t="str">
        <f t="shared" si="7"/>
        <v/>
      </c>
      <c r="L98" s="45" t="str">
        <f t="shared" si="8"/>
        <v/>
      </c>
      <c r="M98" s="46" t="str">
        <f t="shared" si="9"/>
        <v/>
      </c>
      <c r="N98" s="45" t="str">
        <f t="shared" si="10"/>
        <v/>
      </c>
      <c r="O98" s="47" t="str">
        <f t="shared" si="11"/>
        <v/>
      </c>
    </row>
    <row r="99" spans="1:15" x14ac:dyDescent="0.25">
      <c r="A99" s="33" t="str">
        <f>IF(G99="","",COUNT($G$4:$G99))</f>
        <v/>
      </c>
      <c r="B99" t="str">
        <f>IF('RELACIÓ DETALLADA'!$J85="x",'RELACIÓ DETALLADA'!B85,"")</f>
        <v/>
      </c>
      <c r="C99" t="str">
        <f>IF('RELACIÓ DETALLADA'!$J85="x",'RELACIÓ DETALLADA'!C85,"")</f>
        <v/>
      </c>
      <c r="D99" t="str">
        <f>IF('RELACIÓ DETALLADA'!$J85="x",'RELACIÓ DETALLADA'!D85,"")</f>
        <v/>
      </c>
      <c r="E99" t="str">
        <f>IF('RELACIÓ DETALLADA'!$J85="x",'RELACIÓ DETALLADA'!E85,"")</f>
        <v/>
      </c>
      <c r="F99" t="str">
        <f>IF('RELACIÓ DETALLADA'!$J85="x",'RELACIÓ DETALLADA'!F85,"")</f>
        <v/>
      </c>
      <c r="G99" t="str">
        <f>IF('RELACIÓ DETALLADA'!$J85="x",'RELACIÓ DETALLADA'!G85,"")</f>
        <v/>
      </c>
      <c r="H99" s="33">
        <v>94</v>
      </c>
      <c r="I99" s="33"/>
      <c r="J99" s="45" t="str">
        <f t="shared" si="6"/>
        <v/>
      </c>
      <c r="K99" s="45" t="str">
        <f t="shared" si="7"/>
        <v/>
      </c>
      <c r="L99" s="45" t="str">
        <f t="shared" si="8"/>
        <v/>
      </c>
      <c r="M99" s="46" t="str">
        <f t="shared" si="9"/>
        <v/>
      </c>
      <c r="N99" s="45" t="str">
        <f t="shared" si="10"/>
        <v/>
      </c>
      <c r="O99" s="47" t="str">
        <f t="shared" si="11"/>
        <v/>
      </c>
    </row>
    <row r="100" spans="1:15" x14ac:dyDescent="0.25">
      <c r="A100" s="33" t="str">
        <f>IF(G100="","",COUNT($G$4:$G100))</f>
        <v/>
      </c>
      <c r="B100" t="str">
        <f>IF('RELACIÓ DETALLADA'!$J86="x",'RELACIÓ DETALLADA'!B86,"")</f>
        <v/>
      </c>
      <c r="C100" t="str">
        <f>IF('RELACIÓ DETALLADA'!$J86="x",'RELACIÓ DETALLADA'!C86,"")</f>
        <v/>
      </c>
      <c r="D100" t="str">
        <f>IF('RELACIÓ DETALLADA'!$J86="x",'RELACIÓ DETALLADA'!D86,"")</f>
        <v/>
      </c>
      <c r="E100" t="str">
        <f>IF('RELACIÓ DETALLADA'!$J86="x",'RELACIÓ DETALLADA'!E86,"")</f>
        <v/>
      </c>
      <c r="F100" t="str">
        <f>IF('RELACIÓ DETALLADA'!$J86="x",'RELACIÓ DETALLADA'!F86,"")</f>
        <v/>
      </c>
      <c r="G100" t="str">
        <f>IF('RELACIÓ DETALLADA'!$J86="x",'RELACIÓ DETALLADA'!G86,"")</f>
        <v/>
      </c>
      <c r="H100" s="33">
        <v>95</v>
      </c>
      <c r="I100" s="33"/>
      <c r="J100" s="45" t="str">
        <f t="shared" si="6"/>
        <v/>
      </c>
      <c r="K100" s="45" t="str">
        <f t="shared" si="7"/>
        <v/>
      </c>
      <c r="L100" s="45" t="str">
        <f t="shared" si="8"/>
        <v/>
      </c>
      <c r="M100" s="46" t="str">
        <f t="shared" si="9"/>
        <v/>
      </c>
      <c r="N100" s="45" t="str">
        <f t="shared" si="10"/>
        <v/>
      </c>
      <c r="O100" s="47" t="str">
        <f t="shared" si="11"/>
        <v/>
      </c>
    </row>
    <row r="101" spans="1:15" x14ac:dyDescent="0.25">
      <c r="A101" s="33" t="str">
        <f>IF(G101="","",COUNT($G$4:$G101))</f>
        <v/>
      </c>
      <c r="B101" t="str">
        <f>IF('RELACIÓ DETALLADA'!$J87="x",'RELACIÓ DETALLADA'!B87,"")</f>
        <v/>
      </c>
      <c r="C101" t="str">
        <f>IF('RELACIÓ DETALLADA'!$J87="x",'RELACIÓ DETALLADA'!C87,"")</f>
        <v/>
      </c>
      <c r="D101" t="str">
        <f>IF('RELACIÓ DETALLADA'!$J87="x",'RELACIÓ DETALLADA'!D87,"")</f>
        <v/>
      </c>
      <c r="E101" t="str">
        <f>IF('RELACIÓ DETALLADA'!$J87="x",'RELACIÓ DETALLADA'!E87,"")</f>
        <v/>
      </c>
      <c r="F101" t="str">
        <f>IF('RELACIÓ DETALLADA'!$J87="x",'RELACIÓ DETALLADA'!F87,"")</f>
        <v/>
      </c>
      <c r="G101" t="str">
        <f>IF('RELACIÓ DETALLADA'!$J87="x",'RELACIÓ DETALLADA'!G87,"")</f>
        <v/>
      </c>
      <c r="H101" s="33">
        <v>96</v>
      </c>
      <c r="I101" s="33"/>
      <c r="J101" s="45" t="str">
        <f t="shared" si="6"/>
        <v/>
      </c>
      <c r="K101" s="45" t="str">
        <f t="shared" si="7"/>
        <v/>
      </c>
      <c r="L101" s="45" t="str">
        <f t="shared" si="8"/>
        <v/>
      </c>
      <c r="M101" s="46" t="str">
        <f t="shared" si="9"/>
        <v/>
      </c>
      <c r="N101" s="45" t="str">
        <f t="shared" si="10"/>
        <v/>
      </c>
      <c r="O101" s="47" t="str">
        <f t="shared" si="11"/>
        <v/>
      </c>
    </row>
    <row r="102" spans="1:15" x14ac:dyDescent="0.25">
      <c r="A102" s="33" t="str">
        <f>IF(G102="","",COUNT($G$4:$G102))</f>
        <v/>
      </c>
      <c r="B102" t="str">
        <f>IF('RELACIÓ DETALLADA'!$J88="x",'RELACIÓ DETALLADA'!B88,"")</f>
        <v/>
      </c>
      <c r="C102" t="str">
        <f>IF('RELACIÓ DETALLADA'!$J88="x",'RELACIÓ DETALLADA'!C88,"")</f>
        <v/>
      </c>
      <c r="D102" t="str">
        <f>IF('RELACIÓ DETALLADA'!$J88="x",'RELACIÓ DETALLADA'!D88,"")</f>
        <v/>
      </c>
      <c r="E102" t="str">
        <f>IF('RELACIÓ DETALLADA'!$J88="x",'RELACIÓ DETALLADA'!E88,"")</f>
        <v/>
      </c>
      <c r="F102" t="str">
        <f>IF('RELACIÓ DETALLADA'!$J88="x",'RELACIÓ DETALLADA'!F88,"")</f>
        <v/>
      </c>
      <c r="G102" t="str">
        <f>IF('RELACIÓ DETALLADA'!$J88="x",'RELACIÓ DETALLADA'!G88,"")</f>
        <v/>
      </c>
      <c r="H102" s="33">
        <v>97</v>
      </c>
      <c r="I102" s="33"/>
      <c r="J102" s="45" t="str">
        <f t="shared" si="6"/>
        <v/>
      </c>
      <c r="K102" s="45" t="str">
        <f t="shared" si="7"/>
        <v/>
      </c>
      <c r="L102" s="45" t="str">
        <f t="shared" si="8"/>
        <v/>
      </c>
      <c r="M102" s="46" t="str">
        <f t="shared" si="9"/>
        <v/>
      </c>
      <c r="N102" s="45" t="str">
        <f t="shared" si="10"/>
        <v/>
      </c>
      <c r="O102" s="47" t="str">
        <f t="shared" si="11"/>
        <v/>
      </c>
    </row>
    <row r="103" spans="1:15" x14ac:dyDescent="0.25">
      <c r="A103" s="33" t="str">
        <f>IF(G103="","",COUNT($G$4:$G103))</f>
        <v/>
      </c>
      <c r="B103" t="str">
        <f>IF('RELACIÓ DETALLADA'!$J89="x",'RELACIÓ DETALLADA'!B89,"")</f>
        <v/>
      </c>
      <c r="C103" t="str">
        <f>IF('RELACIÓ DETALLADA'!$J89="x",'RELACIÓ DETALLADA'!C89,"")</f>
        <v/>
      </c>
      <c r="D103" t="str">
        <f>IF('RELACIÓ DETALLADA'!$J89="x",'RELACIÓ DETALLADA'!D89,"")</f>
        <v/>
      </c>
      <c r="E103" t="str">
        <f>IF('RELACIÓ DETALLADA'!$J89="x",'RELACIÓ DETALLADA'!E89,"")</f>
        <v/>
      </c>
      <c r="F103" t="str">
        <f>IF('RELACIÓ DETALLADA'!$J89="x",'RELACIÓ DETALLADA'!F89,"")</f>
        <v/>
      </c>
      <c r="G103" t="str">
        <f>IF('RELACIÓ DETALLADA'!$J89="x",'RELACIÓ DETALLADA'!G89,"")</f>
        <v/>
      </c>
      <c r="H103" s="33">
        <v>98</v>
      </c>
      <c r="I103" s="33"/>
      <c r="J103" s="45" t="str">
        <f t="shared" si="6"/>
        <v/>
      </c>
      <c r="K103" s="45" t="str">
        <f t="shared" si="7"/>
        <v/>
      </c>
      <c r="L103" s="45" t="str">
        <f t="shared" si="8"/>
        <v/>
      </c>
      <c r="M103" s="46" t="str">
        <f t="shared" si="9"/>
        <v/>
      </c>
      <c r="N103" s="45" t="str">
        <f t="shared" si="10"/>
        <v/>
      </c>
      <c r="O103" s="47" t="str">
        <f t="shared" si="11"/>
        <v/>
      </c>
    </row>
    <row r="104" spans="1:15" x14ac:dyDescent="0.25">
      <c r="A104" s="33" t="str">
        <f>IF(G104="","",COUNT($G$4:$G104))</f>
        <v/>
      </c>
      <c r="B104" t="str">
        <f>IF('RELACIÓ DETALLADA'!$J90="x",'RELACIÓ DETALLADA'!B90,"")</f>
        <v/>
      </c>
      <c r="C104" t="str">
        <f>IF('RELACIÓ DETALLADA'!$J90="x",'RELACIÓ DETALLADA'!C90,"")</f>
        <v/>
      </c>
      <c r="D104" t="str">
        <f>IF('RELACIÓ DETALLADA'!$J90="x",'RELACIÓ DETALLADA'!D90,"")</f>
        <v/>
      </c>
      <c r="E104" t="str">
        <f>IF('RELACIÓ DETALLADA'!$J90="x",'RELACIÓ DETALLADA'!E90,"")</f>
        <v/>
      </c>
      <c r="F104" t="str">
        <f>IF('RELACIÓ DETALLADA'!$J90="x",'RELACIÓ DETALLADA'!F90,"")</f>
        <v/>
      </c>
      <c r="G104" t="str">
        <f>IF('RELACIÓ DETALLADA'!$J90="x",'RELACIÓ DETALLADA'!G90,"")</f>
        <v/>
      </c>
      <c r="H104" s="33">
        <v>99</v>
      </c>
      <c r="I104" s="33"/>
      <c r="J104" s="45" t="str">
        <f t="shared" si="6"/>
        <v/>
      </c>
      <c r="K104" s="45" t="str">
        <f t="shared" si="7"/>
        <v/>
      </c>
      <c r="L104" s="45" t="str">
        <f t="shared" si="8"/>
        <v/>
      </c>
      <c r="M104" s="46" t="str">
        <f t="shared" si="9"/>
        <v/>
      </c>
      <c r="N104" s="45" t="str">
        <f t="shared" si="10"/>
        <v/>
      </c>
      <c r="O104" s="47" t="str">
        <f t="shared" si="11"/>
        <v/>
      </c>
    </row>
    <row r="105" spans="1:15" x14ac:dyDescent="0.25">
      <c r="A105" s="33" t="str">
        <f>IF(G105="","",COUNT($G$4:$G105))</f>
        <v/>
      </c>
      <c r="B105" t="str">
        <f>IF('RELACIÓ DETALLADA'!$J91="x",'RELACIÓ DETALLADA'!B91,"")</f>
        <v/>
      </c>
      <c r="C105" t="str">
        <f>IF('RELACIÓ DETALLADA'!$J91="x",'RELACIÓ DETALLADA'!C91,"")</f>
        <v/>
      </c>
      <c r="D105" t="str">
        <f>IF('RELACIÓ DETALLADA'!$J91="x",'RELACIÓ DETALLADA'!D91,"")</f>
        <v/>
      </c>
      <c r="E105" t="str">
        <f>IF('RELACIÓ DETALLADA'!$J91="x",'RELACIÓ DETALLADA'!E91,"")</f>
        <v/>
      </c>
      <c r="F105" t="str">
        <f>IF('RELACIÓ DETALLADA'!$J91="x",'RELACIÓ DETALLADA'!F91,"")</f>
        <v/>
      </c>
      <c r="G105" t="str">
        <f>IF('RELACIÓ DETALLADA'!$J91="x",'RELACIÓ DETALLADA'!G91,"")</f>
        <v/>
      </c>
      <c r="H105" s="33">
        <v>100</v>
      </c>
      <c r="I105" s="33"/>
      <c r="J105" s="45" t="str">
        <f t="shared" si="6"/>
        <v/>
      </c>
      <c r="K105" s="45" t="str">
        <f t="shared" si="7"/>
        <v/>
      </c>
      <c r="L105" s="45" t="str">
        <f t="shared" si="8"/>
        <v/>
      </c>
      <c r="M105" s="46" t="str">
        <f t="shared" si="9"/>
        <v/>
      </c>
      <c r="N105" s="45" t="str">
        <f t="shared" si="10"/>
        <v/>
      </c>
      <c r="O105" s="47" t="str">
        <f t="shared" si="11"/>
        <v/>
      </c>
    </row>
    <row r="106" spans="1:15" x14ac:dyDescent="0.25">
      <c r="A106" s="33" t="e">
        <f>IF(G106="","",COUNT($G$4:$G106))</f>
        <v>#REF!</v>
      </c>
      <c r="B106" t="e">
        <f>IF('RELACIÓ DETALLADA'!#REF!="x",'RELACIÓ DETALLADA'!#REF!,"")</f>
        <v>#REF!</v>
      </c>
      <c r="C106" t="e">
        <f>IF('RELACIÓ DETALLADA'!#REF!="x",'RELACIÓ DETALLADA'!#REF!,"")</f>
        <v>#REF!</v>
      </c>
      <c r="D106" t="e">
        <f>IF('RELACIÓ DETALLADA'!#REF!="x",'RELACIÓ DETALLADA'!#REF!,"")</f>
        <v>#REF!</v>
      </c>
      <c r="E106" t="e">
        <f>IF('RELACIÓ DETALLADA'!#REF!="x",'RELACIÓ DETALLADA'!#REF!,"")</f>
        <v>#REF!</v>
      </c>
      <c r="F106" t="e">
        <f>IF('RELACIÓ DETALLADA'!#REF!="x",'RELACIÓ DETALLADA'!#REF!,"")</f>
        <v>#REF!</v>
      </c>
      <c r="G106" t="e">
        <f>IF('RELACIÓ DETALLADA'!#REF!="x",'RELACIÓ DETALLADA'!#REF!,"")</f>
        <v>#REF!</v>
      </c>
      <c r="H106" s="33">
        <v>101</v>
      </c>
      <c r="I106" s="33"/>
      <c r="J106" s="45" t="str">
        <f t="shared" si="6"/>
        <v/>
      </c>
      <c r="K106" s="45" t="str">
        <f t="shared" si="7"/>
        <v/>
      </c>
      <c r="L106" s="45" t="str">
        <f t="shared" si="8"/>
        <v/>
      </c>
      <c r="M106" s="46" t="str">
        <f t="shared" si="9"/>
        <v/>
      </c>
      <c r="N106" s="45" t="str">
        <f t="shared" si="10"/>
        <v/>
      </c>
      <c r="O106" s="47" t="str">
        <f t="shared" si="11"/>
        <v/>
      </c>
    </row>
    <row r="107" spans="1:15" x14ac:dyDescent="0.25">
      <c r="A107" s="33" t="e">
        <f>IF(G107="","",COUNT($G$4:$G107))</f>
        <v>#REF!</v>
      </c>
      <c r="B107" t="e">
        <f>IF('RELACIÓ DETALLADA'!#REF!="x",'RELACIÓ DETALLADA'!#REF!,"")</f>
        <v>#REF!</v>
      </c>
      <c r="C107" t="e">
        <f>IF('RELACIÓ DETALLADA'!#REF!="x",'RELACIÓ DETALLADA'!#REF!,"")</f>
        <v>#REF!</v>
      </c>
      <c r="D107" t="e">
        <f>IF('RELACIÓ DETALLADA'!#REF!="x",'RELACIÓ DETALLADA'!#REF!,"")</f>
        <v>#REF!</v>
      </c>
      <c r="E107" t="e">
        <f>IF('RELACIÓ DETALLADA'!#REF!="x",'RELACIÓ DETALLADA'!#REF!,"")</f>
        <v>#REF!</v>
      </c>
      <c r="F107" t="e">
        <f>IF('RELACIÓ DETALLADA'!#REF!="x",'RELACIÓ DETALLADA'!#REF!,"")</f>
        <v>#REF!</v>
      </c>
      <c r="G107" t="e">
        <f>IF('RELACIÓ DETALLADA'!#REF!="x",'RELACIÓ DETALLADA'!#REF!,"")</f>
        <v>#REF!</v>
      </c>
      <c r="H107" s="33">
        <v>102</v>
      </c>
      <c r="I107" s="33"/>
      <c r="J107" s="45" t="str">
        <f t="shared" si="6"/>
        <v/>
      </c>
      <c r="K107" s="45" t="str">
        <f t="shared" si="7"/>
        <v/>
      </c>
      <c r="L107" s="45" t="str">
        <f t="shared" si="8"/>
        <v/>
      </c>
      <c r="M107" s="46" t="str">
        <f t="shared" si="9"/>
        <v/>
      </c>
      <c r="N107" s="45" t="str">
        <f t="shared" si="10"/>
        <v/>
      </c>
      <c r="O107" s="47" t="str">
        <f t="shared" si="11"/>
        <v/>
      </c>
    </row>
    <row r="108" spans="1:15" x14ac:dyDescent="0.25">
      <c r="A108" s="33" t="e">
        <f>IF(G108="","",COUNT($G$4:$G108))</f>
        <v>#REF!</v>
      </c>
      <c r="B108" t="e">
        <f>IF('RELACIÓ DETALLADA'!#REF!="x",'RELACIÓ DETALLADA'!#REF!,"")</f>
        <v>#REF!</v>
      </c>
      <c r="C108" t="e">
        <f>IF('RELACIÓ DETALLADA'!#REF!="x",'RELACIÓ DETALLADA'!#REF!,"")</f>
        <v>#REF!</v>
      </c>
      <c r="D108" t="e">
        <f>IF('RELACIÓ DETALLADA'!#REF!="x",'RELACIÓ DETALLADA'!#REF!,"")</f>
        <v>#REF!</v>
      </c>
      <c r="E108" t="e">
        <f>IF('RELACIÓ DETALLADA'!#REF!="x",'RELACIÓ DETALLADA'!#REF!,"")</f>
        <v>#REF!</v>
      </c>
      <c r="F108" t="e">
        <f>IF('RELACIÓ DETALLADA'!#REF!="x",'RELACIÓ DETALLADA'!#REF!,"")</f>
        <v>#REF!</v>
      </c>
      <c r="G108" t="e">
        <f>IF('RELACIÓ DETALLADA'!#REF!="x",'RELACIÓ DETALLADA'!#REF!,"")</f>
        <v>#REF!</v>
      </c>
      <c r="H108" s="33">
        <v>103</v>
      </c>
      <c r="I108" s="33"/>
      <c r="J108" s="45" t="str">
        <f t="shared" si="6"/>
        <v/>
      </c>
      <c r="K108" s="45" t="str">
        <f t="shared" si="7"/>
        <v/>
      </c>
      <c r="L108" s="45" t="str">
        <f t="shared" si="8"/>
        <v/>
      </c>
      <c r="M108" s="46" t="str">
        <f t="shared" si="9"/>
        <v/>
      </c>
      <c r="N108" s="45" t="str">
        <f t="shared" si="10"/>
        <v/>
      </c>
      <c r="O108" s="47" t="str">
        <f t="shared" si="11"/>
        <v/>
      </c>
    </row>
    <row r="109" spans="1:15" x14ac:dyDescent="0.25">
      <c r="A109" s="33" t="e">
        <f>IF(G109="","",COUNT($G$4:$G109))</f>
        <v>#REF!</v>
      </c>
      <c r="B109" t="e">
        <f>IF('RELACIÓ DETALLADA'!#REF!="x",'RELACIÓ DETALLADA'!#REF!,"")</f>
        <v>#REF!</v>
      </c>
      <c r="C109" t="e">
        <f>IF('RELACIÓ DETALLADA'!#REF!="x",'RELACIÓ DETALLADA'!#REF!,"")</f>
        <v>#REF!</v>
      </c>
      <c r="D109" t="e">
        <f>IF('RELACIÓ DETALLADA'!#REF!="x",'RELACIÓ DETALLADA'!#REF!,"")</f>
        <v>#REF!</v>
      </c>
      <c r="E109" t="e">
        <f>IF('RELACIÓ DETALLADA'!#REF!="x",'RELACIÓ DETALLADA'!#REF!,"")</f>
        <v>#REF!</v>
      </c>
      <c r="F109" t="e">
        <f>IF('RELACIÓ DETALLADA'!#REF!="x",'RELACIÓ DETALLADA'!#REF!,"")</f>
        <v>#REF!</v>
      </c>
      <c r="G109" t="e">
        <f>IF('RELACIÓ DETALLADA'!#REF!="x",'RELACIÓ DETALLADA'!#REF!,"")</f>
        <v>#REF!</v>
      </c>
      <c r="H109" s="33">
        <v>104</v>
      </c>
      <c r="I109" s="33"/>
      <c r="J109" s="45" t="str">
        <f t="shared" si="6"/>
        <v/>
      </c>
      <c r="K109" s="45" t="str">
        <f t="shared" si="7"/>
        <v/>
      </c>
      <c r="L109" s="45" t="str">
        <f t="shared" si="8"/>
        <v/>
      </c>
      <c r="M109" s="46" t="str">
        <f t="shared" si="9"/>
        <v/>
      </c>
      <c r="N109" s="45" t="str">
        <f t="shared" si="10"/>
        <v/>
      </c>
      <c r="O109" s="47" t="str">
        <f t="shared" si="11"/>
        <v/>
      </c>
    </row>
    <row r="110" spans="1:15" x14ac:dyDescent="0.25">
      <c r="A110" s="33" t="e">
        <f>IF(G110="","",COUNT($G$4:$G110))</f>
        <v>#REF!</v>
      </c>
      <c r="B110" t="e">
        <f>IF('RELACIÓ DETALLADA'!#REF!="x",'RELACIÓ DETALLADA'!#REF!,"")</f>
        <v>#REF!</v>
      </c>
      <c r="C110" t="e">
        <f>IF('RELACIÓ DETALLADA'!#REF!="x",'RELACIÓ DETALLADA'!#REF!,"")</f>
        <v>#REF!</v>
      </c>
      <c r="D110" t="e">
        <f>IF('RELACIÓ DETALLADA'!#REF!="x",'RELACIÓ DETALLADA'!#REF!,"")</f>
        <v>#REF!</v>
      </c>
      <c r="E110" t="e">
        <f>IF('RELACIÓ DETALLADA'!#REF!="x",'RELACIÓ DETALLADA'!#REF!,"")</f>
        <v>#REF!</v>
      </c>
      <c r="F110" t="e">
        <f>IF('RELACIÓ DETALLADA'!#REF!="x",'RELACIÓ DETALLADA'!#REF!,"")</f>
        <v>#REF!</v>
      </c>
      <c r="G110" t="e">
        <f>IF('RELACIÓ DETALLADA'!#REF!="x",'RELACIÓ DETALLADA'!#REF!,"")</f>
        <v>#REF!</v>
      </c>
      <c r="H110" s="33">
        <v>105</v>
      </c>
      <c r="I110" s="33"/>
      <c r="J110" s="45" t="str">
        <f t="shared" si="6"/>
        <v/>
      </c>
      <c r="K110" s="45" t="str">
        <f t="shared" si="7"/>
        <v/>
      </c>
      <c r="L110" s="45" t="str">
        <f t="shared" si="8"/>
        <v/>
      </c>
      <c r="M110" s="46" t="str">
        <f t="shared" si="9"/>
        <v/>
      </c>
      <c r="N110" s="45" t="str">
        <f t="shared" si="10"/>
        <v/>
      </c>
      <c r="O110" s="47" t="str">
        <f t="shared" si="11"/>
        <v/>
      </c>
    </row>
    <row r="111" spans="1:15" x14ac:dyDescent="0.25">
      <c r="A111" s="33" t="e">
        <f>IF(G111="","",COUNT($G$4:$G111))</f>
        <v>#REF!</v>
      </c>
      <c r="B111" t="e">
        <f>IF('RELACIÓ DETALLADA'!#REF!="x",'RELACIÓ DETALLADA'!#REF!,"")</f>
        <v>#REF!</v>
      </c>
      <c r="C111" t="e">
        <f>IF('RELACIÓ DETALLADA'!#REF!="x",'RELACIÓ DETALLADA'!#REF!,"")</f>
        <v>#REF!</v>
      </c>
      <c r="D111" t="e">
        <f>IF('RELACIÓ DETALLADA'!#REF!="x",'RELACIÓ DETALLADA'!#REF!,"")</f>
        <v>#REF!</v>
      </c>
      <c r="E111" t="e">
        <f>IF('RELACIÓ DETALLADA'!#REF!="x",'RELACIÓ DETALLADA'!#REF!,"")</f>
        <v>#REF!</v>
      </c>
      <c r="F111" t="e">
        <f>IF('RELACIÓ DETALLADA'!#REF!="x",'RELACIÓ DETALLADA'!#REF!,"")</f>
        <v>#REF!</v>
      </c>
      <c r="G111" t="e">
        <f>IF('RELACIÓ DETALLADA'!#REF!="x",'RELACIÓ DETALLADA'!#REF!,"")</f>
        <v>#REF!</v>
      </c>
      <c r="H111" s="33">
        <v>106</v>
      </c>
      <c r="I111" s="33"/>
      <c r="J111" s="45" t="str">
        <f t="shared" si="6"/>
        <v/>
      </c>
      <c r="K111" s="45" t="str">
        <f t="shared" si="7"/>
        <v/>
      </c>
      <c r="L111" s="45" t="str">
        <f t="shared" si="8"/>
        <v/>
      </c>
      <c r="M111" s="46" t="str">
        <f t="shared" si="9"/>
        <v/>
      </c>
      <c r="N111" s="45" t="str">
        <f t="shared" si="10"/>
        <v/>
      </c>
      <c r="O111" s="47" t="str">
        <f t="shared" si="11"/>
        <v/>
      </c>
    </row>
    <row r="112" spans="1:15" x14ac:dyDescent="0.25">
      <c r="A112" s="33" t="e">
        <f>IF(G112="","",COUNT($G$4:$G112))</f>
        <v>#REF!</v>
      </c>
      <c r="B112" t="e">
        <f>IF('RELACIÓ DETALLADA'!#REF!="x",'RELACIÓ DETALLADA'!#REF!,"")</f>
        <v>#REF!</v>
      </c>
      <c r="C112" t="e">
        <f>IF('RELACIÓ DETALLADA'!#REF!="x",'RELACIÓ DETALLADA'!#REF!,"")</f>
        <v>#REF!</v>
      </c>
      <c r="D112" t="e">
        <f>IF('RELACIÓ DETALLADA'!#REF!="x",'RELACIÓ DETALLADA'!#REF!,"")</f>
        <v>#REF!</v>
      </c>
      <c r="E112" t="e">
        <f>IF('RELACIÓ DETALLADA'!#REF!="x",'RELACIÓ DETALLADA'!#REF!,"")</f>
        <v>#REF!</v>
      </c>
      <c r="F112" t="e">
        <f>IF('RELACIÓ DETALLADA'!#REF!="x",'RELACIÓ DETALLADA'!#REF!,"")</f>
        <v>#REF!</v>
      </c>
      <c r="G112" t="e">
        <f>IF('RELACIÓ DETALLADA'!#REF!="x",'RELACIÓ DETALLADA'!#REF!,"")</f>
        <v>#REF!</v>
      </c>
      <c r="H112" s="33">
        <v>107</v>
      </c>
      <c r="I112" s="33"/>
      <c r="J112" s="45" t="str">
        <f t="shared" si="6"/>
        <v/>
      </c>
      <c r="K112" s="45" t="str">
        <f t="shared" si="7"/>
        <v/>
      </c>
      <c r="L112" s="45" t="str">
        <f t="shared" si="8"/>
        <v/>
      </c>
      <c r="M112" s="46" t="str">
        <f t="shared" si="9"/>
        <v/>
      </c>
      <c r="N112" s="45" t="str">
        <f t="shared" si="10"/>
        <v/>
      </c>
      <c r="O112" s="47" t="str">
        <f t="shared" si="11"/>
        <v/>
      </c>
    </row>
    <row r="113" spans="1:15" x14ac:dyDescent="0.25">
      <c r="A113" s="33" t="e">
        <f>IF(G113="","",COUNT($G$4:$G113))</f>
        <v>#REF!</v>
      </c>
      <c r="B113" t="e">
        <f>IF('RELACIÓ DETALLADA'!#REF!="x",'RELACIÓ DETALLADA'!#REF!,"")</f>
        <v>#REF!</v>
      </c>
      <c r="C113" t="e">
        <f>IF('RELACIÓ DETALLADA'!#REF!="x",'RELACIÓ DETALLADA'!#REF!,"")</f>
        <v>#REF!</v>
      </c>
      <c r="D113" t="e">
        <f>IF('RELACIÓ DETALLADA'!#REF!="x",'RELACIÓ DETALLADA'!#REF!,"")</f>
        <v>#REF!</v>
      </c>
      <c r="E113" t="e">
        <f>IF('RELACIÓ DETALLADA'!#REF!="x",'RELACIÓ DETALLADA'!#REF!,"")</f>
        <v>#REF!</v>
      </c>
      <c r="F113" t="e">
        <f>IF('RELACIÓ DETALLADA'!#REF!="x",'RELACIÓ DETALLADA'!#REF!,"")</f>
        <v>#REF!</v>
      </c>
      <c r="G113" t="e">
        <f>IF('RELACIÓ DETALLADA'!#REF!="x",'RELACIÓ DETALLADA'!#REF!,"")</f>
        <v>#REF!</v>
      </c>
      <c r="H113" s="33">
        <v>108</v>
      </c>
      <c r="I113" s="33"/>
      <c r="J113" s="45" t="str">
        <f t="shared" si="6"/>
        <v/>
      </c>
      <c r="K113" s="45" t="str">
        <f t="shared" si="7"/>
        <v/>
      </c>
      <c r="L113" s="45" t="str">
        <f t="shared" si="8"/>
        <v/>
      </c>
      <c r="M113" s="46" t="str">
        <f t="shared" si="9"/>
        <v/>
      </c>
      <c r="N113" s="45" t="str">
        <f t="shared" si="10"/>
        <v/>
      </c>
      <c r="O113" s="47" t="str">
        <f t="shared" si="11"/>
        <v/>
      </c>
    </row>
    <row r="114" spans="1:15" x14ac:dyDescent="0.25">
      <c r="A114" s="33" t="e">
        <f>IF(G114="","",COUNT($G$4:$G114))</f>
        <v>#REF!</v>
      </c>
      <c r="B114" t="e">
        <f>IF('RELACIÓ DETALLADA'!#REF!="x",'RELACIÓ DETALLADA'!#REF!,"")</f>
        <v>#REF!</v>
      </c>
      <c r="C114" t="e">
        <f>IF('RELACIÓ DETALLADA'!#REF!="x",'RELACIÓ DETALLADA'!#REF!,"")</f>
        <v>#REF!</v>
      </c>
      <c r="D114" t="e">
        <f>IF('RELACIÓ DETALLADA'!#REF!="x",'RELACIÓ DETALLADA'!#REF!,"")</f>
        <v>#REF!</v>
      </c>
      <c r="E114" t="e">
        <f>IF('RELACIÓ DETALLADA'!#REF!="x",'RELACIÓ DETALLADA'!#REF!,"")</f>
        <v>#REF!</v>
      </c>
      <c r="F114" t="e">
        <f>IF('RELACIÓ DETALLADA'!#REF!="x",'RELACIÓ DETALLADA'!#REF!,"")</f>
        <v>#REF!</v>
      </c>
      <c r="G114" t="e">
        <f>IF('RELACIÓ DETALLADA'!#REF!="x",'RELACIÓ DETALLADA'!#REF!,"")</f>
        <v>#REF!</v>
      </c>
      <c r="H114" s="33">
        <v>109</v>
      </c>
      <c r="I114" s="33"/>
      <c r="J114" s="45" t="str">
        <f t="shared" si="6"/>
        <v/>
      </c>
      <c r="K114" s="45" t="str">
        <f t="shared" si="7"/>
        <v/>
      </c>
      <c r="L114" s="45" t="str">
        <f t="shared" si="8"/>
        <v/>
      </c>
      <c r="M114" s="46" t="str">
        <f t="shared" si="9"/>
        <v/>
      </c>
      <c r="N114" s="45" t="str">
        <f t="shared" si="10"/>
        <v/>
      </c>
      <c r="O114" s="47" t="str">
        <f t="shared" si="11"/>
        <v/>
      </c>
    </row>
    <row r="115" spans="1:15" x14ac:dyDescent="0.25">
      <c r="A115" s="33" t="e">
        <f>IF(G115="","",COUNT($G$4:$G115))</f>
        <v>#REF!</v>
      </c>
      <c r="B115" t="e">
        <f>IF('RELACIÓ DETALLADA'!#REF!="x",'RELACIÓ DETALLADA'!#REF!,"")</f>
        <v>#REF!</v>
      </c>
      <c r="C115" t="e">
        <f>IF('RELACIÓ DETALLADA'!#REF!="x",'RELACIÓ DETALLADA'!#REF!,"")</f>
        <v>#REF!</v>
      </c>
      <c r="D115" t="e">
        <f>IF('RELACIÓ DETALLADA'!#REF!="x",'RELACIÓ DETALLADA'!#REF!,"")</f>
        <v>#REF!</v>
      </c>
      <c r="E115" t="e">
        <f>IF('RELACIÓ DETALLADA'!#REF!="x",'RELACIÓ DETALLADA'!#REF!,"")</f>
        <v>#REF!</v>
      </c>
      <c r="F115" t="e">
        <f>IF('RELACIÓ DETALLADA'!#REF!="x",'RELACIÓ DETALLADA'!#REF!,"")</f>
        <v>#REF!</v>
      </c>
      <c r="G115" t="e">
        <f>IF('RELACIÓ DETALLADA'!#REF!="x",'RELACIÓ DETALLADA'!#REF!,"")</f>
        <v>#REF!</v>
      </c>
      <c r="H115" s="33">
        <v>110</v>
      </c>
      <c r="I115" s="33"/>
      <c r="J115" s="45" t="str">
        <f t="shared" si="6"/>
        <v/>
      </c>
      <c r="K115" s="45" t="str">
        <f t="shared" si="7"/>
        <v/>
      </c>
      <c r="L115" s="45" t="str">
        <f t="shared" si="8"/>
        <v/>
      </c>
      <c r="M115" s="46" t="str">
        <f t="shared" si="9"/>
        <v/>
      </c>
      <c r="N115" s="45" t="str">
        <f t="shared" si="10"/>
        <v/>
      </c>
      <c r="O115" s="47" t="str">
        <f t="shared" si="11"/>
        <v/>
      </c>
    </row>
    <row r="116" spans="1:15" x14ac:dyDescent="0.25">
      <c r="A116" s="33" t="e">
        <f>IF(G116="","",COUNT($G$4:$G116))</f>
        <v>#REF!</v>
      </c>
      <c r="B116" t="e">
        <f>IF('RELACIÓ DETALLADA'!#REF!="x",'RELACIÓ DETALLADA'!#REF!,"")</f>
        <v>#REF!</v>
      </c>
      <c r="C116" t="e">
        <f>IF('RELACIÓ DETALLADA'!#REF!="x",'RELACIÓ DETALLADA'!#REF!,"")</f>
        <v>#REF!</v>
      </c>
      <c r="D116" t="e">
        <f>IF('RELACIÓ DETALLADA'!#REF!="x",'RELACIÓ DETALLADA'!#REF!,"")</f>
        <v>#REF!</v>
      </c>
      <c r="E116" t="e">
        <f>IF('RELACIÓ DETALLADA'!#REF!="x",'RELACIÓ DETALLADA'!#REF!,"")</f>
        <v>#REF!</v>
      </c>
      <c r="F116" t="e">
        <f>IF('RELACIÓ DETALLADA'!#REF!="x",'RELACIÓ DETALLADA'!#REF!,"")</f>
        <v>#REF!</v>
      </c>
      <c r="G116" t="e">
        <f>IF('RELACIÓ DETALLADA'!#REF!="x",'RELACIÓ DETALLADA'!#REF!,"")</f>
        <v>#REF!</v>
      </c>
      <c r="H116" s="33">
        <v>111</v>
      </c>
      <c r="I116" s="33"/>
      <c r="J116" s="45" t="str">
        <f t="shared" si="6"/>
        <v/>
      </c>
      <c r="K116" s="45" t="str">
        <f t="shared" si="7"/>
        <v/>
      </c>
      <c r="L116" s="45" t="str">
        <f t="shared" si="8"/>
        <v/>
      </c>
      <c r="M116" s="46" t="str">
        <f t="shared" si="9"/>
        <v/>
      </c>
      <c r="N116" s="45" t="str">
        <f t="shared" si="10"/>
        <v/>
      </c>
      <c r="O116" s="47" t="str">
        <f t="shared" si="11"/>
        <v/>
      </c>
    </row>
    <row r="117" spans="1:15" x14ac:dyDescent="0.25">
      <c r="A117" s="33" t="e">
        <f>IF(G117="","",COUNT($G$4:$G117))</f>
        <v>#REF!</v>
      </c>
      <c r="B117" t="e">
        <f>IF('RELACIÓ DETALLADA'!#REF!="x",'RELACIÓ DETALLADA'!#REF!,"")</f>
        <v>#REF!</v>
      </c>
      <c r="C117" t="e">
        <f>IF('RELACIÓ DETALLADA'!#REF!="x",'RELACIÓ DETALLADA'!#REF!,"")</f>
        <v>#REF!</v>
      </c>
      <c r="D117" t="e">
        <f>IF('RELACIÓ DETALLADA'!#REF!="x",'RELACIÓ DETALLADA'!#REF!,"")</f>
        <v>#REF!</v>
      </c>
      <c r="E117" t="e">
        <f>IF('RELACIÓ DETALLADA'!#REF!="x",'RELACIÓ DETALLADA'!#REF!,"")</f>
        <v>#REF!</v>
      </c>
      <c r="F117" t="e">
        <f>IF('RELACIÓ DETALLADA'!#REF!="x",'RELACIÓ DETALLADA'!#REF!,"")</f>
        <v>#REF!</v>
      </c>
      <c r="G117" t="e">
        <f>IF('RELACIÓ DETALLADA'!#REF!="x",'RELACIÓ DETALLADA'!#REF!,"")</f>
        <v>#REF!</v>
      </c>
      <c r="H117" s="33">
        <v>112</v>
      </c>
      <c r="I117" s="33"/>
      <c r="J117" s="45" t="str">
        <f t="shared" si="6"/>
        <v/>
      </c>
      <c r="K117" s="45" t="str">
        <f t="shared" si="7"/>
        <v/>
      </c>
      <c r="L117" s="45" t="str">
        <f t="shared" si="8"/>
        <v/>
      </c>
      <c r="M117" s="46" t="str">
        <f t="shared" si="9"/>
        <v/>
      </c>
      <c r="N117" s="45" t="str">
        <f t="shared" si="10"/>
        <v/>
      </c>
      <c r="O117" s="47" t="str">
        <f t="shared" si="11"/>
        <v/>
      </c>
    </row>
    <row r="118" spans="1:15" x14ac:dyDescent="0.25">
      <c r="A118" s="33" t="e">
        <f>IF(G118="","",COUNT($G$4:$G118))</f>
        <v>#REF!</v>
      </c>
      <c r="B118" t="e">
        <f>IF('RELACIÓ DETALLADA'!#REF!="x",'RELACIÓ DETALLADA'!#REF!,"")</f>
        <v>#REF!</v>
      </c>
      <c r="C118" t="e">
        <f>IF('RELACIÓ DETALLADA'!#REF!="x",'RELACIÓ DETALLADA'!#REF!,"")</f>
        <v>#REF!</v>
      </c>
      <c r="D118" t="e">
        <f>IF('RELACIÓ DETALLADA'!#REF!="x",'RELACIÓ DETALLADA'!#REF!,"")</f>
        <v>#REF!</v>
      </c>
      <c r="E118" t="e">
        <f>IF('RELACIÓ DETALLADA'!#REF!="x",'RELACIÓ DETALLADA'!#REF!,"")</f>
        <v>#REF!</v>
      </c>
      <c r="F118" t="e">
        <f>IF('RELACIÓ DETALLADA'!#REF!="x",'RELACIÓ DETALLADA'!#REF!,"")</f>
        <v>#REF!</v>
      </c>
      <c r="G118" t="e">
        <f>IF('RELACIÓ DETALLADA'!#REF!="x",'RELACIÓ DETALLADA'!#REF!,"")</f>
        <v>#REF!</v>
      </c>
      <c r="H118" s="33">
        <v>113</v>
      </c>
      <c r="I118" s="33"/>
      <c r="J118" s="45" t="str">
        <f t="shared" si="6"/>
        <v/>
      </c>
      <c r="K118" s="45" t="str">
        <f t="shared" si="7"/>
        <v/>
      </c>
      <c r="L118" s="45" t="str">
        <f t="shared" si="8"/>
        <v/>
      </c>
      <c r="M118" s="46" t="str">
        <f t="shared" si="9"/>
        <v/>
      </c>
      <c r="N118" s="45" t="str">
        <f t="shared" si="10"/>
        <v/>
      </c>
      <c r="O118" s="47" t="str">
        <f t="shared" si="11"/>
        <v/>
      </c>
    </row>
    <row r="119" spans="1:15" x14ac:dyDescent="0.25">
      <c r="A119" s="33" t="e">
        <f>IF(G119="","",COUNT($G$4:$G119))</f>
        <v>#REF!</v>
      </c>
      <c r="B119" t="e">
        <f>IF('RELACIÓ DETALLADA'!#REF!="x",'RELACIÓ DETALLADA'!#REF!,"")</f>
        <v>#REF!</v>
      </c>
      <c r="C119" t="e">
        <f>IF('RELACIÓ DETALLADA'!#REF!="x",'RELACIÓ DETALLADA'!#REF!,"")</f>
        <v>#REF!</v>
      </c>
      <c r="D119" t="e">
        <f>IF('RELACIÓ DETALLADA'!#REF!="x",'RELACIÓ DETALLADA'!#REF!,"")</f>
        <v>#REF!</v>
      </c>
      <c r="E119" t="e">
        <f>IF('RELACIÓ DETALLADA'!#REF!="x",'RELACIÓ DETALLADA'!#REF!,"")</f>
        <v>#REF!</v>
      </c>
      <c r="F119" t="e">
        <f>IF('RELACIÓ DETALLADA'!#REF!="x",'RELACIÓ DETALLADA'!#REF!,"")</f>
        <v>#REF!</v>
      </c>
      <c r="G119" t="e">
        <f>IF('RELACIÓ DETALLADA'!#REF!="x",'RELACIÓ DETALLADA'!#REF!,"")</f>
        <v>#REF!</v>
      </c>
      <c r="H119" s="33">
        <v>114</v>
      </c>
      <c r="I119" s="33"/>
      <c r="J119" s="45" t="str">
        <f t="shared" si="6"/>
        <v/>
      </c>
      <c r="K119" s="45" t="str">
        <f t="shared" si="7"/>
        <v/>
      </c>
      <c r="L119" s="45" t="str">
        <f t="shared" si="8"/>
        <v/>
      </c>
      <c r="M119" s="46" t="str">
        <f t="shared" si="9"/>
        <v/>
      </c>
      <c r="N119" s="45" t="str">
        <f t="shared" si="10"/>
        <v/>
      </c>
      <c r="O119" s="47" t="str">
        <f t="shared" si="11"/>
        <v/>
      </c>
    </row>
    <row r="120" spans="1:15" x14ac:dyDescent="0.25">
      <c r="A120" s="33" t="e">
        <f>IF(G120="","",COUNT($G$4:$G120))</f>
        <v>#REF!</v>
      </c>
      <c r="B120" t="e">
        <f>IF('RELACIÓ DETALLADA'!#REF!="x",'RELACIÓ DETALLADA'!#REF!,"")</f>
        <v>#REF!</v>
      </c>
      <c r="C120" t="e">
        <f>IF('RELACIÓ DETALLADA'!#REF!="x",'RELACIÓ DETALLADA'!#REF!,"")</f>
        <v>#REF!</v>
      </c>
      <c r="D120" t="e">
        <f>IF('RELACIÓ DETALLADA'!#REF!="x",'RELACIÓ DETALLADA'!#REF!,"")</f>
        <v>#REF!</v>
      </c>
      <c r="E120" t="e">
        <f>IF('RELACIÓ DETALLADA'!#REF!="x",'RELACIÓ DETALLADA'!#REF!,"")</f>
        <v>#REF!</v>
      </c>
      <c r="F120" t="e">
        <f>IF('RELACIÓ DETALLADA'!#REF!="x",'RELACIÓ DETALLADA'!#REF!,"")</f>
        <v>#REF!</v>
      </c>
      <c r="G120" t="e">
        <f>IF('RELACIÓ DETALLADA'!#REF!="x",'RELACIÓ DETALLADA'!#REF!,"")</f>
        <v>#REF!</v>
      </c>
      <c r="H120" s="33">
        <v>115</v>
      </c>
      <c r="I120" s="33"/>
      <c r="J120" s="45" t="str">
        <f t="shared" si="6"/>
        <v/>
      </c>
      <c r="K120" s="45" t="str">
        <f t="shared" si="7"/>
        <v/>
      </c>
      <c r="L120" s="45" t="str">
        <f t="shared" si="8"/>
        <v/>
      </c>
      <c r="M120" s="46" t="str">
        <f t="shared" si="9"/>
        <v/>
      </c>
      <c r="N120" s="45" t="str">
        <f t="shared" si="10"/>
        <v/>
      </c>
      <c r="O120" s="47" t="str">
        <f t="shared" si="11"/>
        <v/>
      </c>
    </row>
    <row r="121" spans="1:15" x14ac:dyDescent="0.25">
      <c r="A121" s="33" t="e">
        <f>IF(G121="","",COUNT($G$4:$G121))</f>
        <v>#REF!</v>
      </c>
      <c r="B121" t="e">
        <f>IF('RELACIÓ DETALLADA'!#REF!="x",'RELACIÓ DETALLADA'!#REF!,"")</f>
        <v>#REF!</v>
      </c>
      <c r="C121" t="e">
        <f>IF('RELACIÓ DETALLADA'!#REF!="x",'RELACIÓ DETALLADA'!#REF!,"")</f>
        <v>#REF!</v>
      </c>
      <c r="D121" t="e">
        <f>IF('RELACIÓ DETALLADA'!#REF!="x",'RELACIÓ DETALLADA'!#REF!,"")</f>
        <v>#REF!</v>
      </c>
      <c r="E121" t="e">
        <f>IF('RELACIÓ DETALLADA'!#REF!="x",'RELACIÓ DETALLADA'!#REF!,"")</f>
        <v>#REF!</v>
      </c>
      <c r="F121" t="e">
        <f>IF('RELACIÓ DETALLADA'!#REF!="x",'RELACIÓ DETALLADA'!#REF!,"")</f>
        <v>#REF!</v>
      </c>
      <c r="G121" t="e">
        <f>IF('RELACIÓ DETALLADA'!#REF!="x",'RELACIÓ DETALLADA'!#REF!,"")</f>
        <v>#REF!</v>
      </c>
      <c r="H121" s="33">
        <v>116</v>
      </c>
      <c r="I121" s="33"/>
      <c r="J121" s="45" t="str">
        <f t="shared" si="6"/>
        <v/>
      </c>
      <c r="K121" s="45" t="str">
        <f t="shared" si="7"/>
        <v/>
      </c>
      <c r="L121" s="45" t="str">
        <f t="shared" si="8"/>
        <v/>
      </c>
      <c r="M121" s="46" t="str">
        <f t="shared" si="9"/>
        <v/>
      </c>
      <c r="N121" s="45" t="str">
        <f t="shared" si="10"/>
        <v/>
      </c>
      <c r="O121" s="47" t="str">
        <f t="shared" si="11"/>
        <v/>
      </c>
    </row>
    <row r="122" spans="1:15" x14ac:dyDescent="0.25">
      <c r="A122" s="33" t="e">
        <f>IF(G122="","",COUNT($G$4:$G122))</f>
        <v>#REF!</v>
      </c>
      <c r="B122" t="e">
        <f>IF('RELACIÓ DETALLADA'!#REF!="x",'RELACIÓ DETALLADA'!#REF!,"")</f>
        <v>#REF!</v>
      </c>
      <c r="C122" t="e">
        <f>IF('RELACIÓ DETALLADA'!#REF!="x",'RELACIÓ DETALLADA'!#REF!,"")</f>
        <v>#REF!</v>
      </c>
      <c r="D122" t="e">
        <f>IF('RELACIÓ DETALLADA'!#REF!="x",'RELACIÓ DETALLADA'!#REF!,"")</f>
        <v>#REF!</v>
      </c>
      <c r="E122" t="e">
        <f>IF('RELACIÓ DETALLADA'!#REF!="x",'RELACIÓ DETALLADA'!#REF!,"")</f>
        <v>#REF!</v>
      </c>
      <c r="F122" t="e">
        <f>IF('RELACIÓ DETALLADA'!#REF!="x",'RELACIÓ DETALLADA'!#REF!,"")</f>
        <v>#REF!</v>
      </c>
      <c r="G122" t="e">
        <f>IF('RELACIÓ DETALLADA'!#REF!="x",'RELACIÓ DETALLADA'!#REF!,"")</f>
        <v>#REF!</v>
      </c>
      <c r="H122" s="33">
        <v>117</v>
      </c>
      <c r="I122" s="33"/>
      <c r="J122" s="45" t="str">
        <f t="shared" si="6"/>
        <v/>
      </c>
      <c r="K122" s="45" t="str">
        <f t="shared" si="7"/>
        <v/>
      </c>
      <c r="L122" s="45" t="str">
        <f t="shared" si="8"/>
        <v/>
      </c>
      <c r="M122" s="46" t="str">
        <f t="shared" si="9"/>
        <v/>
      </c>
      <c r="N122" s="45" t="str">
        <f t="shared" si="10"/>
        <v/>
      </c>
      <c r="O122" s="47" t="str">
        <f t="shared" si="11"/>
        <v/>
      </c>
    </row>
    <row r="123" spans="1:15" x14ac:dyDescent="0.25">
      <c r="A123" s="33" t="e">
        <f>IF(G123="","",COUNT($G$4:$G123))</f>
        <v>#REF!</v>
      </c>
      <c r="B123" t="e">
        <f>IF('RELACIÓ DETALLADA'!#REF!="x",'RELACIÓ DETALLADA'!#REF!,"")</f>
        <v>#REF!</v>
      </c>
      <c r="C123" t="e">
        <f>IF('RELACIÓ DETALLADA'!#REF!="x",'RELACIÓ DETALLADA'!#REF!,"")</f>
        <v>#REF!</v>
      </c>
      <c r="D123" t="e">
        <f>IF('RELACIÓ DETALLADA'!#REF!="x",'RELACIÓ DETALLADA'!#REF!,"")</f>
        <v>#REF!</v>
      </c>
      <c r="E123" t="e">
        <f>IF('RELACIÓ DETALLADA'!#REF!="x",'RELACIÓ DETALLADA'!#REF!,"")</f>
        <v>#REF!</v>
      </c>
      <c r="F123" t="e">
        <f>IF('RELACIÓ DETALLADA'!#REF!="x",'RELACIÓ DETALLADA'!#REF!,"")</f>
        <v>#REF!</v>
      </c>
      <c r="G123" t="e">
        <f>IF('RELACIÓ DETALLADA'!#REF!="x",'RELACIÓ DETALLADA'!#REF!,"")</f>
        <v>#REF!</v>
      </c>
      <c r="H123" s="33">
        <v>118</v>
      </c>
      <c r="I123" s="33"/>
      <c r="J123" s="45" t="str">
        <f t="shared" si="6"/>
        <v/>
      </c>
      <c r="K123" s="45" t="str">
        <f t="shared" si="7"/>
        <v/>
      </c>
      <c r="L123" s="45" t="str">
        <f t="shared" si="8"/>
        <v/>
      </c>
      <c r="M123" s="46" t="str">
        <f t="shared" si="9"/>
        <v/>
      </c>
      <c r="N123" s="45" t="str">
        <f t="shared" si="10"/>
        <v/>
      </c>
      <c r="O123" s="47" t="str">
        <f t="shared" si="11"/>
        <v/>
      </c>
    </row>
    <row r="124" spans="1:15" x14ac:dyDescent="0.25">
      <c r="A124" s="33" t="e">
        <f>IF(G124="","",COUNT($G$4:$G124))</f>
        <v>#REF!</v>
      </c>
      <c r="B124" t="e">
        <f>IF('RELACIÓ DETALLADA'!#REF!="x",'RELACIÓ DETALLADA'!#REF!,"")</f>
        <v>#REF!</v>
      </c>
      <c r="C124" t="e">
        <f>IF('RELACIÓ DETALLADA'!#REF!="x",'RELACIÓ DETALLADA'!#REF!,"")</f>
        <v>#REF!</v>
      </c>
      <c r="D124" t="e">
        <f>IF('RELACIÓ DETALLADA'!#REF!="x",'RELACIÓ DETALLADA'!#REF!,"")</f>
        <v>#REF!</v>
      </c>
      <c r="E124" t="e">
        <f>IF('RELACIÓ DETALLADA'!#REF!="x",'RELACIÓ DETALLADA'!#REF!,"")</f>
        <v>#REF!</v>
      </c>
      <c r="F124" t="e">
        <f>IF('RELACIÓ DETALLADA'!#REF!="x",'RELACIÓ DETALLADA'!#REF!,"")</f>
        <v>#REF!</v>
      </c>
      <c r="G124" t="e">
        <f>IF('RELACIÓ DETALLADA'!#REF!="x",'RELACIÓ DETALLADA'!#REF!,"")</f>
        <v>#REF!</v>
      </c>
      <c r="H124" s="33">
        <v>119</v>
      </c>
      <c r="I124" s="33"/>
      <c r="J124" s="45" t="str">
        <f t="shared" si="6"/>
        <v/>
      </c>
      <c r="K124" s="45" t="str">
        <f t="shared" si="7"/>
        <v/>
      </c>
      <c r="L124" s="45" t="str">
        <f t="shared" si="8"/>
        <v/>
      </c>
      <c r="M124" s="46" t="str">
        <f t="shared" si="9"/>
        <v/>
      </c>
      <c r="N124" s="45" t="str">
        <f t="shared" si="10"/>
        <v/>
      </c>
      <c r="O124" s="47" t="str">
        <f t="shared" si="11"/>
        <v/>
      </c>
    </row>
    <row r="125" spans="1:15" x14ac:dyDescent="0.25">
      <c r="A125" s="33" t="e">
        <f>IF(G125="","",COUNT($G$4:$G125))</f>
        <v>#REF!</v>
      </c>
      <c r="B125" t="e">
        <f>IF('RELACIÓ DETALLADA'!#REF!="x",'RELACIÓ DETALLADA'!#REF!,"")</f>
        <v>#REF!</v>
      </c>
      <c r="C125" t="e">
        <f>IF('RELACIÓ DETALLADA'!#REF!="x",'RELACIÓ DETALLADA'!#REF!,"")</f>
        <v>#REF!</v>
      </c>
      <c r="D125" t="e">
        <f>IF('RELACIÓ DETALLADA'!#REF!="x",'RELACIÓ DETALLADA'!#REF!,"")</f>
        <v>#REF!</v>
      </c>
      <c r="E125" t="e">
        <f>IF('RELACIÓ DETALLADA'!#REF!="x",'RELACIÓ DETALLADA'!#REF!,"")</f>
        <v>#REF!</v>
      </c>
      <c r="F125" t="e">
        <f>IF('RELACIÓ DETALLADA'!#REF!="x",'RELACIÓ DETALLADA'!#REF!,"")</f>
        <v>#REF!</v>
      </c>
      <c r="G125" t="e">
        <f>IF('RELACIÓ DETALLADA'!#REF!="x",'RELACIÓ DETALLADA'!#REF!,"")</f>
        <v>#REF!</v>
      </c>
      <c r="H125" s="33">
        <v>120</v>
      </c>
      <c r="I125" s="33"/>
      <c r="J125" s="45" t="str">
        <f t="shared" si="6"/>
        <v/>
      </c>
      <c r="K125" s="45" t="str">
        <f t="shared" si="7"/>
        <v/>
      </c>
      <c r="L125" s="45" t="str">
        <f t="shared" si="8"/>
        <v/>
      </c>
      <c r="M125" s="46" t="str">
        <f t="shared" si="9"/>
        <v/>
      </c>
      <c r="N125" s="45" t="str">
        <f t="shared" si="10"/>
        <v/>
      </c>
      <c r="O125" s="47" t="str">
        <f t="shared" si="11"/>
        <v/>
      </c>
    </row>
    <row r="126" spans="1:15" x14ac:dyDescent="0.25">
      <c r="A126" s="33" t="e">
        <f>IF(G126="","",COUNT($G$4:$G126))</f>
        <v>#REF!</v>
      </c>
      <c r="B126" t="e">
        <f>IF('RELACIÓ DETALLADA'!#REF!="x",'RELACIÓ DETALLADA'!#REF!,"")</f>
        <v>#REF!</v>
      </c>
      <c r="C126" t="e">
        <f>IF('RELACIÓ DETALLADA'!#REF!="x",'RELACIÓ DETALLADA'!#REF!,"")</f>
        <v>#REF!</v>
      </c>
      <c r="D126" t="e">
        <f>IF('RELACIÓ DETALLADA'!#REF!="x",'RELACIÓ DETALLADA'!#REF!,"")</f>
        <v>#REF!</v>
      </c>
      <c r="E126" t="e">
        <f>IF('RELACIÓ DETALLADA'!#REF!="x",'RELACIÓ DETALLADA'!#REF!,"")</f>
        <v>#REF!</v>
      </c>
      <c r="F126" t="e">
        <f>IF('RELACIÓ DETALLADA'!#REF!="x",'RELACIÓ DETALLADA'!#REF!,"")</f>
        <v>#REF!</v>
      </c>
      <c r="G126" t="e">
        <f>IF('RELACIÓ DETALLADA'!#REF!="x",'RELACIÓ DETALLADA'!#REF!,"")</f>
        <v>#REF!</v>
      </c>
      <c r="H126" s="33">
        <v>121</v>
      </c>
      <c r="I126" s="33"/>
      <c r="J126" s="45" t="str">
        <f t="shared" si="6"/>
        <v/>
      </c>
      <c r="K126" s="45" t="str">
        <f t="shared" si="7"/>
        <v/>
      </c>
      <c r="L126" s="45" t="str">
        <f t="shared" si="8"/>
        <v/>
      </c>
      <c r="M126" s="46" t="str">
        <f t="shared" si="9"/>
        <v/>
      </c>
      <c r="N126" s="45" t="str">
        <f t="shared" si="10"/>
        <v/>
      </c>
      <c r="O126" s="47" t="str">
        <f t="shared" si="11"/>
        <v/>
      </c>
    </row>
    <row r="127" spans="1:15" x14ac:dyDescent="0.25">
      <c r="A127" s="33" t="e">
        <f>IF(G127="","",COUNT($G$4:$G127))</f>
        <v>#REF!</v>
      </c>
      <c r="B127" t="e">
        <f>IF('RELACIÓ DETALLADA'!#REF!="x",'RELACIÓ DETALLADA'!#REF!,"")</f>
        <v>#REF!</v>
      </c>
      <c r="C127" t="e">
        <f>IF('RELACIÓ DETALLADA'!#REF!="x",'RELACIÓ DETALLADA'!#REF!,"")</f>
        <v>#REF!</v>
      </c>
      <c r="D127" t="e">
        <f>IF('RELACIÓ DETALLADA'!#REF!="x",'RELACIÓ DETALLADA'!#REF!,"")</f>
        <v>#REF!</v>
      </c>
      <c r="E127" t="e">
        <f>IF('RELACIÓ DETALLADA'!#REF!="x",'RELACIÓ DETALLADA'!#REF!,"")</f>
        <v>#REF!</v>
      </c>
      <c r="F127" t="e">
        <f>IF('RELACIÓ DETALLADA'!#REF!="x",'RELACIÓ DETALLADA'!#REF!,"")</f>
        <v>#REF!</v>
      </c>
      <c r="G127" t="e">
        <f>IF('RELACIÓ DETALLADA'!#REF!="x",'RELACIÓ DETALLADA'!#REF!,"")</f>
        <v>#REF!</v>
      </c>
      <c r="H127" s="33">
        <v>122</v>
      </c>
      <c r="I127" s="33"/>
      <c r="J127" s="45" t="str">
        <f t="shared" si="6"/>
        <v/>
      </c>
      <c r="K127" s="45" t="str">
        <f t="shared" si="7"/>
        <v/>
      </c>
      <c r="L127" s="45" t="str">
        <f t="shared" si="8"/>
        <v/>
      </c>
      <c r="M127" s="46" t="str">
        <f t="shared" si="9"/>
        <v/>
      </c>
      <c r="N127" s="45" t="str">
        <f t="shared" si="10"/>
        <v/>
      </c>
      <c r="O127" s="47" t="str">
        <f t="shared" si="11"/>
        <v/>
      </c>
    </row>
    <row r="128" spans="1:15" x14ac:dyDescent="0.25">
      <c r="A128" s="33" t="e">
        <f>IF(G128="","",COUNT($G$4:$G128))</f>
        <v>#REF!</v>
      </c>
      <c r="B128" t="e">
        <f>IF('RELACIÓ DETALLADA'!#REF!="x",'RELACIÓ DETALLADA'!#REF!,"")</f>
        <v>#REF!</v>
      </c>
      <c r="C128" t="e">
        <f>IF('RELACIÓ DETALLADA'!#REF!="x",'RELACIÓ DETALLADA'!#REF!,"")</f>
        <v>#REF!</v>
      </c>
      <c r="D128" t="e">
        <f>IF('RELACIÓ DETALLADA'!#REF!="x",'RELACIÓ DETALLADA'!#REF!,"")</f>
        <v>#REF!</v>
      </c>
      <c r="E128" t="e">
        <f>IF('RELACIÓ DETALLADA'!#REF!="x",'RELACIÓ DETALLADA'!#REF!,"")</f>
        <v>#REF!</v>
      </c>
      <c r="F128" t="e">
        <f>IF('RELACIÓ DETALLADA'!#REF!="x",'RELACIÓ DETALLADA'!#REF!,"")</f>
        <v>#REF!</v>
      </c>
      <c r="G128" t="e">
        <f>IF('RELACIÓ DETALLADA'!#REF!="x",'RELACIÓ DETALLADA'!#REF!,"")</f>
        <v>#REF!</v>
      </c>
      <c r="H128" s="33">
        <v>123</v>
      </c>
      <c r="I128" s="33"/>
      <c r="J128" s="45" t="str">
        <f t="shared" si="6"/>
        <v/>
      </c>
      <c r="K128" s="45" t="str">
        <f t="shared" si="7"/>
        <v/>
      </c>
      <c r="L128" s="45" t="str">
        <f t="shared" si="8"/>
        <v/>
      </c>
      <c r="M128" s="46" t="str">
        <f t="shared" si="9"/>
        <v/>
      </c>
      <c r="N128" s="45" t="str">
        <f t="shared" si="10"/>
        <v/>
      </c>
      <c r="O128" s="47" t="str">
        <f t="shared" si="11"/>
        <v/>
      </c>
    </row>
    <row r="129" spans="1:15" x14ac:dyDescent="0.25">
      <c r="A129" s="33" t="e">
        <f>IF(G129="","",COUNT($G$4:$G129))</f>
        <v>#REF!</v>
      </c>
      <c r="B129" t="e">
        <f>IF('RELACIÓ DETALLADA'!#REF!="x",'RELACIÓ DETALLADA'!#REF!,"")</f>
        <v>#REF!</v>
      </c>
      <c r="C129" t="e">
        <f>IF('RELACIÓ DETALLADA'!#REF!="x",'RELACIÓ DETALLADA'!#REF!,"")</f>
        <v>#REF!</v>
      </c>
      <c r="D129" t="e">
        <f>IF('RELACIÓ DETALLADA'!#REF!="x",'RELACIÓ DETALLADA'!#REF!,"")</f>
        <v>#REF!</v>
      </c>
      <c r="E129" t="e">
        <f>IF('RELACIÓ DETALLADA'!#REF!="x",'RELACIÓ DETALLADA'!#REF!,"")</f>
        <v>#REF!</v>
      </c>
      <c r="F129" t="e">
        <f>IF('RELACIÓ DETALLADA'!#REF!="x",'RELACIÓ DETALLADA'!#REF!,"")</f>
        <v>#REF!</v>
      </c>
      <c r="G129" t="e">
        <f>IF('RELACIÓ DETALLADA'!#REF!="x",'RELACIÓ DETALLADA'!#REF!,"")</f>
        <v>#REF!</v>
      </c>
      <c r="H129" s="33">
        <v>124</v>
      </c>
      <c r="I129" s="33"/>
      <c r="J129" s="45" t="str">
        <f t="shared" si="6"/>
        <v/>
      </c>
      <c r="K129" s="45" t="str">
        <f t="shared" si="7"/>
        <v/>
      </c>
      <c r="L129" s="45" t="str">
        <f t="shared" si="8"/>
        <v/>
      </c>
      <c r="M129" s="46" t="str">
        <f t="shared" si="9"/>
        <v/>
      </c>
      <c r="N129" s="45" t="str">
        <f t="shared" si="10"/>
        <v/>
      </c>
      <c r="O129" s="47" t="str">
        <f t="shared" si="11"/>
        <v/>
      </c>
    </row>
    <row r="130" spans="1:15" x14ac:dyDescent="0.25">
      <c r="A130" s="33" t="e">
        <f>IF(G130="","",COUNT($G$4:$G130))</f>
        <v>#REF!</v>
      </c>
      <c r="B130" t="e">
        <f>IF('RELACIÓ DETALLADA'!#REF!="x",'RELACIÓ DETALLADA'!#REF!,"")</f>
        <v>#REF!</v>
      </c>
      <c r="C130" t="e">
        <f>IF('RELACIÓ DETALLADA'!#REF!="x",'RELACIÓ DETALLADA'!#REF!,"")</f>
        <v>#REF!</v>
      </c>
      <c r="D130" t="e">
        <f>IF('RELACIÓ DETALLADA'!#REF!="x",'RELACIÓ DETALLADA'!#REF!,"")</f>
        <v>#REF!</v>
      </c>
      <c r="E130" t="e">
        <f>IF('RELACIÓ DETALLADA'!#REF!="x",'RELACIÓ DETALLADA'!#REF!,"")</f>
        <v>#REF!</v>
      </c>
      <c r="F130" t="e">
        <f>IF('RELACIÓ DETALLADA'!#REF!="x",'RELACIÓ DETALLADA'!#REF!,"")</f>
        <v>#REF!</v>
      </c>
      <c r="G130" t="e">
        <f>IF('RELACIÓ DETALLADA'!#REF!="x",'RELACIÓ DETALLADA'!#REF!,"")</f>
        <v>#REF!</v>
      </c>
      <c r="H130" s="33">
        <v>125</v>
      </c>
      <c r="I130" s="33"/>
      <c r="J130" s="45" t="str">
        <f t="shared" si="6"/>
        <v/>
      </c>
      <c r="K130" s="45" t="str">
        <f t="shared" si="7"/>
        <v/>
      </c>
      <c r="L130" s="45" t="str">
        <f t="shared" si="8"/>
        <v/>
      </c>
      <c r="M130" s="46" t="str">
        <f t="shared" si="9"/>
        <v/>
      </c>
      <c r="N130" s="45" t="str">
        <f t="shared" si="10"/>
        <v/>
      </c>
      <c r="O130" s="47" t="str">
        <f t="shared" si="11"/>
        <v/>
      </c>
    </row>
    <row r="131" spans="1:15" x14ac:dyDescent="0.25">
      <c r="A131" s="33" t="e">
        <f>IF(G131="","",COUNT($G$4:$G131))</f>
        <v>#REF!</v>
      </c>
      <c r="B131" t="e">
        <f>IF('RELACIÓ DETALLADA'!#REF!="x",'RELACIÓ DETALLADA'!#REF!,"")</f>
        <v>#REF!</v>
      </c>
      <c r="C131" t="e">
        <f>IF('RELACIÓ DETALLADA'!#REF!="x",'RELACIÓ DETALLADA'!#REF!,"")</f>
        <v>#REF!</v>
      </c>
      <c r="D131" t="e">
        <f>IF('RELACIÓ DETALLADA'!#REF!="x",'RELACIÓ DETALLADA'!#REF!,"")</f>
        <v>#REF!</v>
      </c>
      <c r="E131" t="e">
        <f>IF('RELACIÓ DETALLADA'!#REF!="x",'RELACIÓ DETALLADA'!#REF!,"")</f>
        <v>#REF!</v>
      </c>
      <c r="F131" t="e">
        <f>IF('RELACIÓ DETALLADA'!#REF!="x",'RELACIÓ DETALLADA'!#REF!,"")</f>
        <v>#REF!</v>
      </c>
      <c r="G131" t="e">
        <f>IF('RELACIÓ DETALLADA'!#REF!="x",'RELACIÓ DETALLADA'!#REF!,"")</f>
        <v>#REF!</v>
      </c>
      <c r="H131" s="33">
        <v>126</v>
      </c>
      <c r="I131" s="33"/>
      <c r="J131" s="45" t="str">
        <f t="shared" si="6"/>
        <v/>
      </c>
      <c r="K131" s="45" t="str">
        <f t="shared" si="7"/>
        <v/>
      </c>
      <c r="L131" s="45" t="str">
        <f t="shared" si="8"/>
        <v/>
      </c>
      <c r="M131" s="46" t="str">
        <f t="shared" si="9"/>
        <v/>
      </c>
      <c r="N131" s="45" t="str">
        <f t="shared" si="10"/>
        <v/>
      </c>
      <c r="O131" s="47" t="str">
        <f t="shared" si="11"/>
        <v/>
      </c>
    </row>
    <row r="132" spans="1:15" x14ac:dyDescent="0.25">
      <c r="A132" s="33" t="e">
        <f>IF(G132="","",COUNT($G$4:$G132))</f>
        <v>#REF!</v>
      </c>
      <c r="B132" t="e">
        <f>IF('RELACIÓ DETALLADA'!#REF!="x",'RELACIÓ DETALLADA'!#REF!,"")</f>
        <v>#REF!</v>
      </c>
      <c r="C132" t="e">
        <f>IF('RELACIÓ DETALLADA'!#REF!="x",'RELACIÓ DETALLADA'!#REF!,"")</f>
        <v>#REF!</v>
      </c>
      <c r="D132" t="e">
        <f>IF('RELACIÓ DETALLADA'!#REF!="x",'RELACIÓ DETALLADA'!#REF!,"")</f>
        <v>#REF!</v>
      </c>
      <c r="E132" t="e">
        <f>IF('RELACIÓ DETALLADA'!#REF!="x",'RELACIÓ DETALLADA'!#REF!,"")</f>
        <v>#REF!</v>
      </c>
      <c r="F132" t="e">
        <f>IF('RELACIÓ DETALLADA'!#REF!="x",'RELACIÓ DETALLADA'!#REF!,"")</f>
        <v>#REF!</v>
      </c>
      <c r="G132" t="e">
        <f>IF('RELACIÓ DETALLADA'!#REF!="x",'RELACIÓ DETALLADA'!#REF!,"")</f>
        <v>#REF!</v>
      </c>
      <c r="H132" s="33">
        <v>127</v>
      </c>
      <c r="I132" s="33"/>
      <c r="J132" s="45" t="str">
        <f t="shared" si="6"/>
        <v/>
      </c>
      <c r="K132" s="45" t="str">
        <f t="shared" si="7"/>
        <v/>
      </c>
      <c r="L132" s="45" t="str">
        <f t="shared" si="8"/>
        <v/>
      </c>
      <c r="M132" s="46" t="str">
        <f t="shared" si="9"/>
        <v/>
      </c>
      <c r="N132" s="45" t="str">
        <f t="shared" si="10"/>
        <v/>
      </c>
      <c r="O132" s="47" t="str">
        <f t="shared" si="11"/>
        <v/>
      </c>
    </row>
    <row r="133" spans="1:15" x14ac:dyDescent="0.25">
      <c r="A133" s="33" t="e">
        <f>IF(G133="","",COUNT($G$4:$G133))</f>
        <v>#REF!</v>
      </c>
      <c r="B133" t="e">
        <f>IF('RELACIÓ DETALLADA'!#REF!="x",'RELACIÓ DETALLADA'!#REF!,"")</f>
        <v>#REF!</v>
      </c>
      <c r="C133" t="e">
        <f>IF('RELACIÓ DETALLADA'!#REF!="x",'RELACIÓ DETALLADA'!#REF!,"")</f>
        <v>#REF!</v>
      </c>
      <c r="D133" t="e">
        <f>IF('RELACIÓ DETALLADA'!#REF!="x",'RELACIÓ DETALLADA'!#REF!,"")</f>
        <v>#REF!</v>
      </c>
      <c r="E133" t="e">
        <f>IF('RELACIÓ DETALLADA'!#REF!="x",'RELACIÓ DETALLADA'!#REF!,"")</f>
        <v>#REF!</v>
      </c>
      <c r="F133" t="e">
        <f>IF('RELACIÓ DETALLADA'!#REF!="x",'RELACIÓ DETALLADA'!#REF!,"")</f>
        <v>#REF!</v>
      </c>
      <c r="G133" t="e">
        <f>IF('RELACIÓ DETALLADA'!#REF!="x",'RELACIÓ DETALLADA'!#REF!,"")</f>
        <v>#REF!</v>
      </c>
      <c r="H133" s="33">
        <v>128</v>
      </c>
      <c r="I133" s="33"/>
      <c r="J133" s="45" t="str">
        <f t="shared" si="6"/>
        <v/>
      </c>
      <c r="K133" s="45" t="str">
        <f t="shared" si="7"/>
        <v/>
      </c>
      <c r="L133" s="45" t="str">
        <f t="shared" si="8"/>
        <v/>
      </c>
      <c r="M133" s="46" t="str">
        <f t="shared" si="9"/>
        <v/>
      </c>
      <c r="N133" s="45" t="str">
        <f t="shared" si="10"/>
        <v/>
      </c>
      <c r="O133" s="47" t="str">
        <f t="shared" si="11"/>
        <v/>
      </c>
    </row>
    <row r="134" spans="1:15" x14ac:dyDescent="0.25">
      <c r="A134" s="33" t="e">
        <f>IF(G134="","",COUNT($G$4:$G134))</f>
        <v>#REF!</v>
      </c>
      <c r="B134" t="e">
        <f>IF('RELACIÓ DETALLADA'!#REF!="x",'RELACIÓ DETALLADA'!#REF!,"")</f>
        <v>#REF!</v>
      </c>
      <c r="C134" t="e">
        <f>IF('RELACIÓ DETALLADA'!#REF!="x",'RELACIÓ DETALLADA'!#REF!,"")</f>
        <v>#REF!</v>
      </c>
      <c r="D134" t="e">
        <f>IF('RELACIÓ DETALLADA'!#REF!="x",'RELACIÓ DETALLADA'!#REF!,"")</f>
        <v>#REF!</v>
      </c>
      <c r="E134" t="e">
        <f>IF('RELACIÓ DETALLADA'!#REF!="x",'RELACIÓ DETALLADA'!#REF!,"")</f>
        <v>#REF!</v>
      </c>
      <c r="F134" t="e">
        <f>IF('RELACIÓ DETALLADA'!#REF!="x",'RELACIÓ DETALLADA'!#REF!,"")</f>
        <v>#REF!</v>
      </c>
      <c r="G134" t="e">
        <f>IF('RELACIÓ DETALLADA'!#REF!="x",'RELACIÓ DETALLADA'!#REF!,"")</f>
        <v>#REF!</v>
      </c>
      <c r="H134" s="33">
        <v>129</v>
      </c>
      <c r="I134" s="33"/>
      <c r="J134" s="45" t="str">
        <f t="shared" ref="J134:J197" si="12">IFERROR(VLOOKUP($H134,$A$4:$G$551,2,FALSE),"")</f>
        <v/>
      </c>
      <c r="K134" s="45" t="str">
        <f t="shared" ref="K134:K197" si="13">IFERROR(VLOOKUP($H134,$A$4:$G$551,3,FALSE),"")</f>
        <v/>
      </c>
      <c r="L134" s="45" t="str">
        <f t="shared" ref="L134:L197" si="14">IFERROR(VLOOKUP($H134,$A$4:$G$551,4,FALSE),"")</f>
        <v/>
      </c>
      <c r="M134" s="46" t="str">
        <f t="shared" ref="M134:M197" si="15">IFERROR(VLOOKUP($H134,$A$4:$G$551,5,FALSE),"")</f>
        <v/>
      </c>
      <c r="N134" s="45" t="str">
        <f t="shared" ref="N134:N197" si="16">IFERROR(VLOOKUP($H134,$A$4:$G$551,6,FALSE),"")</f>
        <v/>
      </c>
      <c r="O134" s="47" t="str">
        <f t="shared" ref="O134:O197" si="17">IFERROR(VLOOKUP($H134,$A$4:$G$551,7,FALSE),"")</f>
        <v/>
      </c>
    </row>
    <row r="135" spans="1:15" x14ac:dyDescent="0.25">
      <c r="A135" s="33" t="e">
        <f>IF(G135="","",COUNT($G$4:$G135))</f>
        <v>#REF!</v>
      </c>
      <c r="B135" t="e">
        <f>IF('RELACIÓ DETALLADA'!#REF!="x",'RELACIÓ DETALLADA'!#REF!,"")</f>
        <v>#REF!</v>
      </c>
      <c r="C135" t="e">
        <f>IF('RELACIÓ DETALLADA'!#REF!="x",'RELACIÓ DETALLADA'!#REF!,"")</f>
        <v>#REF!</v>
      </c>
      <c r="D135" t="e">
        <f>IF('RELACIÓ DETALLADA'!#REF!="x",'RELACIÓ DETALLADA'!#REF!,"")</f>
        <v>#REF!</v>
      </c>
      <c r="E135" t="e">
        <f>IF('RELACIÓ DETALLADA'!#REF!="x",'RELACIÓ DETALLADA'!#REF!,"")</f>
        <v>#REF!</v>
      </c>
      <c r="F135" t="e">
        <f>IF('RELACIÓ DETALLADA'!#REF!="x",'RELACIÓ DETALLADA'!#REF!,"")</f>
        <v>#REF!</v>
      </c>
      <c r="G135" t="e">
        <f>IF('RELACIÓ DETALLADA'!#REF!="x",'RELACIÓ DETALLADA'!#REF!,"")</f>
        <v>#REF!</v>
      </c>
      <c r="H135" s="33">
        <v>130</v>
      </c>
      <c r="I135" s="33"/>
      <c r="J135" s="45" t="str">
        <f t="shared" si="12"/>
        <v/>
      </c>
      <c r="K135" s="45" t="str">
        <f t="shared" si="13"/>
        <v/>
      </c>
      <c r="L135" s="45" t="str">
        <f t="shared" si="14"/>
        <v/>
      </c>
      <c r="M135" s="46" t="str">
        <f t="shared" si="15"/>
        <v/>
      </c>
      <c r="N135" s="45" t="str">
        <f t="shared" si="16"/>
        <v/>
      </c>
      <c r="O135" s="47" t="str">
        <f t="shared" si="17"/>
        <v/>
      </c>
    </row>
    <row r="136" spans="1:15" x14ac:dyDescent="0.25">
      <c r="A136" s="33" t="e">
        <f>IF(G136="","",COUNT($G$4:$G136))</f>
        <v>#REF!</v>
      </c>
      <c r="B136" t="e">
        <f>IF('RELACIÓ DETALLADA'!#REF!="x",'RELACIÓ DETALLADA'!#REF!,"")</f>
        <v>#REF!</v>
      </c>
      <c r="C136" t="e">
        <f>IF('RELACIÓ DETALLADA'!#REF!="x",'RELACIÓ DETALLADA'!#REF!,"")</f>
        <v>#REF!</v>
      </c>
      <c r="D136" t="e">
        <f>IF('RELACIÓ DETALLADA'!#REF!="x",'RELACIÓ DETALLADA'!#REF!,"")</f>
        <v>#REF!</v>
      </c>
      <c r="E136" t="e">
        <f>IF('RELACIÓ DETALLADA'!#REF!="x",'RELACIÓ DETALLADA'!#REF!,"")</f>
        <v>#REF!</v>
      </c>
      <c r="F136" t="e">
        <f>IF('RELACIÓ DETALLADA'!#REF!="x",'RELACIÓ DETALLADA'!#REF!,"")</f>
        <v>#REF!</v>
      </c>
      <c r="G136" t="e">
        <f>IF('RELACIÓ DETALLADA'!#REF!="x",'RELACIÓ DETALLADA'!#REF!,"")</f>
        <v>#REF!</v>
      </c>
      <c r="H136" s="33">
        <v>131</v>
      </c>
      <c r="I136" s="33"/>
      <c r="J136" s="45" t="str">
        <f t="shared" si="12"/>
        <v/>
      </c>
      <c r="K136" s="45" t="str">
        <f t="shared" si="13"/>
        <v/>
      </c>
      <c r="L136" s="45" t="str">
        <f t="shared" si="14"/>
        <v/>
      </c>
      <c r="M136" s="46" t="str">
        <f t="shared" si="15"/>
        <v/>
      </c>
      <c r="N136" s="45" t="str">
        <f t="shared" si="16"/>
        <v/>
      </c>
      <c r="O136" s="47" t="str">
        <f t="shared" si="17"/>
        <v/>
      </c>
    </row>
    <row r="137" spans="1:15" x14ac:dyDescent="0.25">
      <c r="A137" s="33" t="e">
        <f>IF(G137="","",COUNT($G$4:$G137))</f>
        <v>#REF!</v>
      </c>
      <c r="B137" t="e">
        <f>IF('RELACIÓ DETALLADA'!#REF!="x",'RELACIÓ DETALLADA'!#REF!,"")</f>
        <v>#REF!</v>
      </c>
      <c r="C137" t="e">
        <f>IF('RELACIÓ DETALLADA'!#REF!="x",'RELACIÓ DETALLADA'!#REF!,"")</f>
        <v>#REF!</v>
      </c>
      <c r="D137" t="e">
        <f>IF('RELACIÓ DETALLADA'!#REF!="x",'RELACIÓ DETALLADA'!#REF!,"")</f>
        <v>#REF!</v>
      </c>
      <c r="E137" t="e">
        <f>IF('RELACIÓ DETALLADA'!#REF!="x",'RELACIÓ DETALLADA'!#REF!,"")</f>
        <v>#REF!</v>
      </c>
      <c r="F137" t="e">
        <f>IF('RELACIÓ DETALLADA'!#REF!="x",'RELACIÓ DETALLADA'!#REF!,"")</f>
        <v>#REF!</v>
      </c>
      <c r="G137" t="e">
        <f>IF('RELACIÓ DETALLADA'!#REF!="x",'RELACIÓ DETALLADA'!#REF!,"")</f>
        <v>#REF!</v>
      </c>
      <c r="H137" s="33">
        <v>132</v>
      </c>
      <c r="I137" s="33"/>
      <c r="J137" s="45" t="str">
        <f t="shared" si="12"/>
        <v/>
      </c>
      <c r="K137" s="45" t="str">
        <f t="shared" si="13"/>
        <v/>
      </c>
      <c r="L137" s="45" t="str">
        <f t="shared" si="14"/>
        <v/>
      </c>
      <c r="M137" s="46" t="str">
        <f t="shared" si="15"/>
        <v/>
      </c>
      <c r="N137" s="45" t="str">
        <f t="shared" si="16"/>
        <v/>
      </c>
      <c r="O137" s="47" t="str">
        <f t="shared" si="17"/>
        <v/>
      </c>
    </row>
    <row r="138" spans="1:15" x14ac:dyDescent="0.25">
      <c r="A138" s="33" t="e">
        <f>IF(G138="","",COUNT($G$4:$G138))</f>
        <v>#REF!</v>
      </c>
      <c r="B138" t="e">
        <f>IF('RELACIÓ DETALLADA'!#REF!="x",'RELACIÓ DETALLADA'!#REF!,"")</f>
        <v>#REF!</v>
      </c>
      <c r="C138" t="e">
        <f>IF('RELACIÓ DETALLADA'!#REF!="x",'RELACIÓ DETALLADA'!#REF!,"")</f>
        <v>#REF!</v>
      </c>
      <c r="D138" t="e">
        <f>IF('RELACIÓ DETALLADA'!#REF!="x",'RELACIÓ DETALLADA'!#REF!,"")</f>
        <v>#REF!</v>
      </c>
      <c r="E138" t="e">
        <f>IF('RELACIÓ DETALLADA'!#REF!="x",'RELACIÓ DETALLADA'!#REF!,"")</f>
        <v>#REF!</v>
      </c>
      <c r="F138" t="e">
        <f>IF('RELACIÓ DETALLADA'!#REF!="x",'RELACIÓ DETALLADA'!#REF!,"")</f>
        <v>#REF!</v>
      </c>
      <c r="G138" t="e">
        <f>IF('RELACIÓ DETALLADA'!#REF!="x",'RELACIÓ DETALLADA'!#REF!,"")</f>
        <v>#REF!</v>
      </c>
      <c r="H138" s="33">
        <v>133</v>
      </c>
      <c r="I138" s="33"/>
      <c r="J138" s="45" t="str">
        <f t="shared" si="12"/>
        <v/>
      </c>
      <c r="K138" s="45" t="str">
        <f t="shared" si="13"/>
        <v/>
      </c>
      <c r="L138" s="45" t="str">
        <f t="shared" si="14"/>
        <v/>
      </c>
      <c r="M138" s="46" t="str">
        <f t="shared" si="15"/>
        <v/>
      </c>
      <c r="N138" s="45" t="str">
        <f t="shared" si="16"/>
        <v/>
      </c>
      <c r="O138" s="47" t="str">
        <f t="shared" si="17"/>
        <v/>
      </c>
    </row>
    <row r="139" spans="1:15" x14ac:dyDescent="0.25">
      <c r="A139" s="33" t="e">
        <f>IF(G139="","",COUNT($G$4:$G139))</f>
        <v>#REF!</v>
      </c>
      <c r="B139" t="e">
        <f>IF('RELACIÓ DETALLADA'!#REF!="x",'RELACIÓ DETALLADA'!#REF!,"")</f>
        <v>#REF!</v>
      </c>
      <c r="C139" t="e">
        <f>IF('RELACIÓ DETALLADA'!#REF!="x",'RELACIÓ DETALLADA'!#REF!,"")</f>
        <v>#REF!</v>
      </c>
      <c r="D139" t="e">
        <f>IF('RELACIÓ DETALLADA'!#REF!="x",'RELACIÓ DETALLADA'!#REF!,"")</f>
        <v>#REF!</v>
      </c>
      <c r="E139" t="e">
        <f>IF('RELACIÓ DETALLADA'!#REF!="x",'RELACIÓ DETALLADA'!#REF!,"")</f>
        <v>#REF!</v>
      </c>
      <c r="F139" t="e">
        <f>IF('RELACIÓ DETALLADA'!#REF!="x",'RELACIÓ DETALLADA'!#REF!,"")</f>
        <v>#REF!</v>
      </c>
      <c r="G139" t="e">
        <f>IF('RELACIÓ DETALLADA'!#REF!="x",'RELACIÓ DETALLADA'!#REF!,"")</f>
        <v>#REF!</v>
      </c>
      <c r="H139" s="33">
        <v>134</v>
      </c>
      <c r="I139" s="33"/>
      <c r="J139" s="45" t="str">
        <f t="shared" si="12"/>
        <v/>
      </c>
      <c r="K139" s="45" t="str">
        <f t="shared" si="13"/>
        <v/>
      </c>
      <c r="L139" s="45" t="str">
        <f t="shared" si="14"/>
        <v/>
      </c>
      <c r="M139" s="46" t="str">
        <f t="shared" si="15"/>
        <v/>
      </c>
      <c r="N139" s="45" t="str">
        <f t="shared" si="16"/>
        <v/>
      </c>
      <c r="O139" s="47" t="str">
        <f t="shared" si="17"/>
        <v/>
      </c>
    </row>
    <row r="140" spans="1:15" x14ac:dyDescent="0.25">
      <c r="A140" s="33" t="e">
        <f>IF(G140="","",COUNT($G$4:$G140))</f>
        <v>#REF!</v>
      </c>
      <c r="B140" t="e">
        <f>IF('RELACIÓ DETALLADA'!#REF!="x",'RELACIÓ DETALLADA'!#REF!,"")</f>
        <v>#REF!</v>
      </c>
      <c r="C140" t="e">
        <f>IF('RELACIÓ DETALLADA'!#REF!="x",'RELACIÓ DETALLADA'!#REF!,"")</f>
        <v>#REF!</v>
      </c>
      <c r="D140" t="e">
        <f>IF('RELACIÓ DETALLADA'!#REF!="x",'RELACIÓ DETALLADA'!#REF!,"")</f>
        <v>#REF!</v>
      </c>
      <c r="E140" t="e">
        <f>IF('RELACIÓ DETALLADA'!#REF!="x",'RELACIÓ DETALLADA'!#REF!,"")</f>
        <v>#REF!</v>
      </c>
      <c r="F140" t="e">
        <f>IF('RELACIÓ DETALLADA'!#REF!="x",'RELACIÓ DETALLADA'!#REF!,"")</f>
        <v>#REF!</v>
      </c>
      <c r="G140" t="e">
        <f>IF('RELACIÓ DETALLADA'!#REF!="x",'RELACIÓ DETALLADA'!#REF!,"")</f>
        <v>#REF!</v>
      </c>
      <c r="H140" s="33">
        <v>135</v>
      </c>
      <c r="I140" s="33"/>
      <c r="J140" s="45" t="str">
        <f t="shared" si="12"/>
        <v/>
      </c>
      <c r="K140" s="45" t="str">
        <f t="shared" si="13"/>
        <v/>
      </c>
      <c r="L140" s="45" t="str">
        <f t="shared" si="14"/>
        <v/>
      </c>
      <c r="M140" s="46" t="str">
        <f t="shared" si="15"/>
        <v/>
      </c>
      <c r="N140" s="45" t="str">
        <f t="shared" si="16"/>
        <v/>
      </c>
      <c r="O140" s="47" t="str">
        <f t="shared" si="17"/>
        <v/>
      </c>
    </row>
    <row r="141" spans="1:15" x14ac:dyDescent="0.25">
      <c r="A141" s="33" t="e">
        <f>IF(G141="","",COUNT($G$4:$G141))</f>
        <v>#REF!</v>
      </c>
      <c r="B141" t="e">
        <f>IF('RELACIÓ DETALLADA'!#REF!="x",'RELACIÓ DETALLADA'!#REF!,"")</f>
        <v>#REF!</v>
      </c>
      <c r="C141" t="e">
        <f>IF('RELACIÓ DETALLADA'!#REF!="x",'RELACIÓ DETALLADA'!#REF!,"")</f>
        <v>#REF!</v>
      </c>
      <c r="D141" t="e">
        <f>IF('RELACIÓ DETALLADA'!#REF!="x",'RELACIÓ DETALLADA'!#REF!,"")</f>
        <v>#REF!</v>
      </c>
      <c r="E141" t="e">
        <f>IF('RELACIÓ DETALLADA'!#REF!="x",'RELACIÓ DETALLADA'!#REF!,"")</f>
        <v>#REF!</v>
      </c>
      <c r="F141" t="e">
        <f>IF('RELACIÓ DETALLADA'!#REF!="x",'RELACIÓ DETALLADA'!#REF!,"")</f>
        <v>#REF!</v>
      </c>
      <c r="G141" t="e">
        <f>IF('RELACIÓ DETALLADA'!#REF!="x",'RELACIÓ DETALLADA'!#REF!,"")</f>
        <v>#REF!</v>
      </c>
      <c r="H141" s="33">
        <v>136</v>
      </c>
      <c r="I141" s="33"/>
      <c r="J141" s="45" t="str">
        <f t="shared" si="12"/>
        <v/>
      </c>
      <c r="K141" s="45" t="str">
        <f t="shared" si="13"/>
        <v/>
      </c>
      <c r="L141" s="45" t="str">
        <f t="shared" si="14"/>
        <v/>
      </c>
      <c r="M141" s="46" t="str">
        <f t="shared" si="15"/>
        <v/>
      </c>
      <c r="N141" s="45" t="str">
        <f t="shared" si="16"/>
        <v/>
      </c>
      <c r="O141" s="47" t="str">
        <f t="shared" si="17"/>
        <v/>
      </c>
    </row>
    <row r="142" spans="1:15" x14ac:dyDescent="0.25">
      <c r="A142" s="33" t="e">
        <f>IF(G142="","",COUNT($G$4:$G142))</f>
        <v>#REF!</v>
      </c>
      <c r="B142" t="e">
        <f>IF('RELACIÓ DETALLADA'!#REF!="x",'RELACIÓ DETALLADA'!#REF!,"")</f>
        <v>#REF!</v>
      </c>
      <c r="C142" t="e">
        <f>IF('RELACIÓ DETALLADA'!#REF!="x",'RELACIÓ DETALLADA'!#REF!,"")</f>
        <v>#REF!</v>
      </c>
      <c r="D142" t="e">
        <f>IF('RELACIÓ DETALLADA'!#REF!="x",'RELACIÓ DETALLADA'!#REF!,"")</f>
        <v>#REF!</v>
      </c>
      <c r="E142" t="e">
        <f>IF('RELACIÓ DETALLADA'!#REF!="x",'RELACIÓ DETALLADA'!#REF!,"")</f>
        <v>#REF!</v>
      </c>
      <c r="F142" t="e">
        <f>IF('RELACIÓ DETALLADA'!#REF!="x",'RELACIÓ DETALLADA'!#REF!,"")</f>
        <v>#REF!</v>
      </c>
      <c r="G142" t="e">
        <f>IF('RELACIÓ DETALLADA'!#REF!="x",'RELACIÓ DETALLADA'!#REF!,"")</f>
        <v>#REF!</v>
      </c>
      <c r="H142" s="33">
        <v>137</v>
      </c>
      <c r="I142" s="33"/>
      <c r="J142" s="45" t="str">
        <f t="shared" si="12"/>
        <v/>
      </c>
      <c r="K142" s="45" t="str">
        <f t="shared" si="13"/>
        <v/>
      </c>
      <c r="L142" s="45" t="str">
        <f t="shared" si="14"/>
        <v/>
      </c>
      <c r="M142" s="46" t="str">
        <f t="shared" si="15"/>
        <v/>
      </c>
      <c r="N142" s="45" t="str">
        <f t="shared" si="16"/>
        <v/>
      </c>
      <c r="O142" s="47" t="str">
        <f t="shared" si="17"/>
        <v/>
      </c>
    </row>
    <row r="143" spans="1:15" x14ac:dyDescent="0.25">
      <c r="A143" s="33" t="e">
        <f>IF(G143="","",COUNT($G$4:$G143))</f>
        <v>#REF!</v>
      </c>
      <c r="B143" t="e">
        <f>IF('RELACIÓ DETALLADA'!#REF!="x",'RELACIÓ DETALLADA'!#REF!,"")</f>
        <v>#REF!</v>
      </c>
      <c r="C143" t="e">
        <f>IF('RELACIÓ DETALLADA'!#REF!="x",'RELACIÓ DETALLADA'!#REF!,"")</f>
        <v>#REF!</v>
      </c>
      <c r="D143" t="e">
        <f>IF('RELACIÓ DETALLADA'!#REF!="x",'RELACIÓ DETALLADA'!#REF!,"")</f>
        <v>#REF!</v>
      </c>
      <c r="E143" t="e">
        <f>IF('RELACIÓ DETALLADA'!#REF!="x",'RELACIÓ DETALLADA'!#REF!,"")</f>
        <v>#REF!</v>
      </c>
      <c r="F143" t="e">
        <f>IF('RELACIÓ DETALLADA'!#REF!="x",'RELACIÓ DETALLADA'!#REF!,"")</f>
        <v>#REF!</v>
      </c>
      <c r="G143" t="e">
        <f>IF('RELACIÓ DETALLADA'!#REF!="x",'RELACIÓ DETALLADA'!#REF!,"")</f>
        <v>#REF!</v>
      </c>
      <c r="H143" s="33">
        <v>138</v>
      </c>
      <c r="I143" s="33"/>
      <c r="J143" s="45" t="str">
        <f t="shared" si="12"/>
        <v/>
      </c>
      <c r="K143" s="45" t="str">
        <f t="shared" si="13"/>
        <v/>
      </c>
      <c r="L143" s="45" t="str">
        <f t="shared" si="14"/>
        <v/>
      </c>
      <c r="M143" s="46" t="str">
        <f t="shared" si="15"/>
        <v/>
      </c>
      <c r="N143" s="45" t="str">
        <f t="shared" si="16"/>
        <v/>
      </c>
      <c r="O143" s="47" t="str">
        <f t="shared" si="17"/>
        <v/>
      </c>
    </row>
    <row r="144" spans="1:15" x14ac:dyDescent="0.25">
      <c r="A144" s="33" t="e">
        <f>IF(G144="","",COUNT($G$4:$G144))</f>
        <v>#REF!</v>
      </c>
      <c r="B144" t="e">
        <f>IF('RELACIÓ DETALLADA'!#REF!="x",'RELACIÓ DETALLADA'!#REF!,"")</f>
        <v>#REF!</v>
      </c>
      <c r="C144" t="e">
        <f>IF('RELACIÓ DETALLADA'!#REF!="x",'RELACIÓ DETALLADA'!#REF!,"")</f>
        <v>#REF!</v>
      </c>
      <c r="D144" t="e">
        <f>IF('RELACIÓ DETALLADA'!#REF!="x",'RELACIÓ DETALLADA'!#REF!,"")</f>
        <v>#REF!</v>
      </c>
      <c r="E144" t="e">
        <f>IF('RELACIÓ DETALLADA'!#REF!="x",'RELACIÓ DETALLADA'!#REF!,"")</f>
        <v>#REF!</v>
      </c>
      <c r="F144" t="e">
        <f>IF('RELACIÓ DETALLADA'!#REF!="x",'RELACIÓ DETALLADA'!#REF!,"")</f>
        <v>#REF!</v>
      </c>
      <c r="G144" t="e">
        <f>IF('RELACIÓ DETALLADA'!#REF!="x",'RELACIÓ DETALLADA'!#REF!,"")</f>
        <v>#REF!</v>
      </c>
      <c r="H144" s="33">
        <v>139</v>
      </c>
      <c r="I144" s="33"/>
      <c r="J144" s="45" t="str">
        <f t="shared" si="12"/>
        <v/>
      </c>
      <c r="K144" s="45" t="str">
        <f t="shared" si="13"/>
        <v/>
      </c>
      <c r="L144" s="45" t="str">
        <f t="shared" si="14"/>
        <v/>
      </c>
      <c r="M144" s="46" t="str">
        <f t="shared" si="15"/>
        <v/>
      </c>
      <c r="N144" s="45" t="str">
        <f t="shared" si="16"/>
        <v/>
      </c>
      <c r="O144" s="47" t="str">
        <f t="shared" si="17"/>
        <v/>
      </c>
    </row>
    <row r="145" spans="1:15" x14ac:dyDescent="0.25">
      <c r="A145" s="33" t="e">
        <f>IF(G145="","",COUNT($G$4:$G145))</f>
        <v>#REF!</v>
      </c>
      <c r="B145" t="e">
        <f>IF('RELACIÓ DETALLADA'!#REF!="x",'RELACIÓ DETALLADA'!#REF!,"")</f>
        <v>#REF!</v>
      </c>
      <c r="C145" t="e">
        <f>IF('RELACIÓ DETALLADA'!#REF!="x",'RELACIÓ DETALLADA'!#REF!,"")</f>
        <v>#REF!</v>
      </c>
      <c r="D145" t="e">
        <f>IF('RELACIÓ DETALLADA'!#REF!="x",'RELACIÓ DETALLADA'!#REF!,"")</f>
        <v>#REF!</v>
      </c>
      <c r="E145" t="e">
        <f>IF('RELACIÓ DETALLADA'!#REF!="x",'RELACIÓ DETALLADA'!#REF!,"")</f>
        <v>#REF!</v>
      </c>
      <c r="F145" t="e">
        <f>IF('RELACIÓ DETALLADA'!#REF!="x",'RELACIÓ DETALLADA'!#REF!,"")</f>
        <v>#REF!</v>
      </c>
      <c r="G145" t="e">
        <f>IF('RELACIÓ DETALLADA'!#REF!="x",'RELACIÓ DETALLADA'!#REF!,"")</f>
        <v>#REF!</v>
      </c>
      <c r="H145" s="33">
        <v>140</v>
      </c>
      <c r="I145" s="33"/>
      <c r="J145" s="45" t="str">
        <f t="shared" si="12"/>
        <v/>
      </c>
      <c r="K145" s="45" t="str">
        <f t="shared" si="13"/>
        <v/>
      </c>
      <c r="L145" s="45" t="str">
        <f t="shared" si="14"/>
        <v/>
      </c>
      <c r="M145" s="46" t="str">
        <f t="shared" si="15"/>
        <v/>
      </c>
      <c r="N145" s="45" t="str">
        <f t="shared" si="16"/>
        <v/>
      </c>
      <c r="O145" s="47" t="str">
        <f t="shared" si="17"/>
        <v/>
      </c>
    </row>
    <row r="146" spans="1:15" x14ac:dyDescent="0.25">
      <c r="A146" s="33" t="e">
        <f>IF(G146="","",COUNT($G$4:$G146))</f>
        <v>#REF!</v>
      </c>
      <c r="B146" t="e">
        <f>IF('RELACIÓ DETALLADA'!#REF!="x",'RELACIÓ DETALLADA'!#REF!,"")</f>
        <v>#REF!</v>
      </c>
      <c r="C146" t="e">
        <f>IF('RELACIÓ DETALLADA'!#REF!="x",'RELACIÓ DETALLADA'!#REF!,"")</f>
        <v>#REF!</v>
      </c>
      <c r="D146" t="e">
        <f>IF('RELACIÓ DETALLADA'!#REF!="x",'RELACIÓ DETALLADA'!#REF!,"")</f>
        <v>#REF!</v>
      </c>
      <c r="E146" t="e">
        <f>IF('RELACIÓ DETALLADA'!#REF!="x",'RELACIÓ DETALLADA'!#REF!,"")</f>
        <v>#REF!</v>
      </c>
      <c r="F146" t="e">
        <f>IF('RELACIÓ DETALLADA'!#REF!="x",'RELACIÓ DETALLADA'!#REF!,"")</f>
        <v>#REF!</v>
      </c>
      <c r="G146" t="e">
        <f>IF('RELACIÓ DETALLADA'!#REF!="x",'RELACIÓ DETALLADA'!#REF!,"")</f>
        <v>#REF!</v>
      </c>
      <c r="H146" s="33">
        <v>141</v>
      </c>
      <c r="I146" s="33"/>
      <c r="J146" s="45" t="str">
        <f t="shared" si="12"/>
        <v/>
      </c>
      <c r="K146" s="45" t="str">
        <f t="shared" si="13"/>
        <v/>
      </c>
      <c r="L146" s="45" t="str">
        <f t="shared" si="14"/>
        <v/>
      </c>
      <c r="M146" s="46" t="str">
        <f t="shared" si="15"/>
        <v/>
      </c>
      <c r="N146" s="45" t="str">
        <f t="shared" si="16"/>
        <v/>
      </c>
      <c r="O146" s="47" t="str">
        <f t="shared" si="17"/>
        <v/>
      </c>
    </row>
    <row r="147" spans="1:15" x14ac:dyDescent="0.25">
      <c r="A147" s="33" t="e">
        <f>IF(G147="","",COUNT($G$4:$G147))</f>
        <v>#REF!</v>
      </c>
      <c r="B147" t="e">
        <f>IF('RELACIÓ DETALLADA'!#REF!="x",'RELACIÓ DETALLADA'!#REF!,"")</f>
        <v>#REF!</v>
      </c>
      <c r="C147" t="e">
        <f>IF('RELACIÓ DETALLADA'!#REF!="x",'RELACIÓ DETALLADA'!#REF!,"")</f>
        <v>#REF!</v>
      </c>
      <c r="D147" t="e">
        <f>IF('RELACIÓ DETALLADA'!#REF!="x",'RELACIÓ DETALLADA'!#REF!,"")</f>
        <v>#REF!</v>
      </c>
      <c r="E147" t="e">
        <f>IF('RELACIÓ DETALLADA'!#REF!="x",'RELACIÓ DETALLADA'!#REF!,"")</f>
        <v>#REF!</v>
      </c>
      <c r="F147" t="e">
        <f>IF('RELACIÓ DETALLADA'!#REF!="x",'RELACIÓ DETALLADA'!#REF!,"")</f>
        <v>#REF!</v>
      </c>
      <c r="G147" t="e">
        <f>IF('RELACIÓ DETALLADA'!#REF!="x",'RELACIÓ DETALLADA'!#REF!,"")</f>
        <v>#REF!</v>
      </c>
      <c r="H147" s="33">
        <v>142</v>
      </c>
      <c r="I147" s="33"/>
      <c r="J147" s="45" t="str">
        <f t="shared" si="12"/>
        <v/>
      </c>
      <c r="K147" s="45" t="str">
        <f t="shared" si="13"/>
        <v/>
      </c>
      <c r="L147" s="45" t="str">
        <f t="shared" si="14"/>
        <v/>
      </c>
      <c r="M147" s="46" t="str">
        <f t="shared" si="15"/>
        <v/>
      </c>
      <c r="N147" s="45" t="str">
        <f t="shared" si="16"/>
        <v/>
      </c>
      <c r="O147" s="47" t="str">
        <f t="shared" si="17"/>
        <v/>
      </c>
    </row>
    <row r="148" spans="1:15" x14ac:dyDescent="0.25">
      <c r="A148" s="33" t="e">
        <f>IF(G148="","",COUNT($G$4:$G148))</f>
        <v>#REF!</v>
      </c>
      <c r="B148" t="e">
        <f>IF('RELACIÓ DETALLADA'!#REF!="x",'RELACIÓ DETALLADA'!#REF!,"")</f>
        <v>#REF!</v>
      </c>
      <c r="C148" t="e">
        <f>IF('RELACIÓ DETALLADA'!#REF!="x",'RELACIÓ DETALLADA'!#REF!,"")</f>
        <v>#REF!</v>
      </c>
      <c r="D148" t="e">
        <f>IF('RELACIÓ DETALLADA'!#REF!="x",'RELACIÓ DETALLADA'!#REF!,"")</f>
        <v>#REF!</v>
      </c>
      <c r="E148" t="e">
        <f>IF('RELACIÓ DETALLADA'!#REF!="x",'RELACIÓ DETALLADA'!#REF!,"")</f>
        <v>#REF!</v>
      </c>
      <c r="F148" t="e">
        <f>IF('RELACIÓ DETALLADA'!#REF!="x",'RELACIÓ DETALLADA'!#REF!,"")</f>
        <v>#REF!</v>
      </c>
      <c r="G148" t="e">
        <f>IF('RELACIÓ DETALLADA'!#REF!="x",'RELACIÓ DETALLADA'!#REF!,"")</f>
        <v>#REF!</v>
      </c>
      <c r="H148" s="33">
        <v>143</v>
      </c>
      <c r="I148" s="33"/>
      <c r="J148" s="45" t="str">
        <f t="shared" si="12"/>
        <v/>
      </c>
      <c r="K148" s="45" t="str">
        <f t="shared" si="13"/>
        <v/>
      </c>
      <c r="L148" s="45" t="str">
        <f t="shared" si="14"/>
        <v/>
      </c>
      <c r="M148" s="46" t="str">
        <f t="shared" si="15"/>
        <v/>
      </c>
      <c r="N148" s="45" t="str">
        <f t="shared" si="16"/>
        <v/>
      </c>
      <c r="O148" s="47" t="str">
        <f t="shared" si="17"/>
        <v/>
      </c>
    </row>
    <row r="149" spans="1:15" x14ac:dyDescent="0.25">
      <c r="A149" s="33" t="e">
        <f>IF(G149="","",COUNT($G$4:$G149))</f>
        <v>#REF!</v>
      </c>
      <c r="B149" t="e">
        <f>IF('RELACIÓ DETALLADA'!#REF!="x",'RELACIÓ DETALLADA'!#REF!,"")</f>
        <v>#REF!</v>
      </c>
      <c r="C149" t="e">
        <f>IF('RELACIÓ DETALLADA'!#REF!="x",'RELACIÓ DETALLADA'!#REF!,"")</f>
        <v>#REF!</v>
      </c>
      <c r="D149" t="e">
        <f>IF('RELACIÓ DETALLADA'!#REF!="x",'RELACIÓ DETALLADA'!#REF!,"")</f>
        <v>#REF!</v>
      </c>
      <c r="E149" t="e">
        <f>IF('RELACIÓ DETALLADA'!#REF!="x",'RELACIÓ DETALLADA'!#REF!,"")</f>
        <v>#REF!</v>
      </c>
      <c r="F149" t="e">
        <f>IF('RELACIÓ DETALLADA'!#REF!="x",'RELACIÓ DETALLADA'!#REF!,"")</f>
        <v>#REF!</v>
      </c>
      <c r="G149" t="e">
        <f>IF('RELACIÓ DETALLADA'!#REF!="x",'RELACIÓ DETALLADA'!#REF!,"")</f>
        <v>#REF!</v>
      </c>
      <c r="H149" s="33">
        <v>144</v>
      </c>
      <c r="I149" s="33"/>
      <c r="J149" s="45" t="str">
        <f t="shared" si="12"/>
        <v/>
      </c>
      <c r="K149" s="45" t="str">
        <f t="shared" si="13"/>
        <v/>
      </c>
      <c r="L149" s="45" t="str">
        <f t="shared" si="14"/>
        <v/>
      </c>
      <c r="M149" s="46" t="str">
        <f t="shared" si="15"/>
        <v/>
      </c>
      <c r="N149" s="45" t="str">
        <f t="shared" si="16"/>
        <v/>
      </c>
      <c r="O149" s="47" t="str">
        <f t="shared" si="17"/>
        <v/>
      </c>
    </row>
    <row r="150" spans="1:15" x14ac:dyDescent="0.25">
      <c r="A150" s="33" t="e">
        <f>IF(G150="","",COUNT($G$4:$G150))</f>
        <v>#REF!</v>
      </c>
      <c r="B150" t="e">
        <f>IF('RELACIÓ DETALLADA'!#REF!="x",'RELACIÓ DETALLADA'!#REF!,"")</f>
        <v>#REF!</v>
      </c>
      <c r="C150" t="e">
        <f>IF('RELACIÓ DETALLADA'!#REF!="x",'RELACIÓ DETALLADA'!#REF!,"")</f>
        <v>#REF!</v>
      </c>
      <c r="D150" t="e">
        <f>IF('RELACIÓ DETALLADA'!#REF!="x",'RELACIÓ DETALLADA'!#REF!,"")</f>
        <v>#REF!</v>
      </c>
      <c r="E150" t="e">
        <f>IF('RELACIÓ DETALLADA'!#REF!="x",'RELACIÓ DETALLADA'!#REF!,"")</f>
        <v>#REF!</v>
      </c>
      <c r="F150" t="e">
        <f>IF('RELACIÓ DETALLADA'!#REF!="x",'RELACIÓ DETALLADA'!#REF!,"")</f>
        <v>#REF!</v>
      </c>
      <c r="G150" t="e">
        <f>IF('RELACIÓ DETALLADA'!#REF!="x",'RELACIÓ DETALLADA'!#REF!,"")</f>
        <v>#REF!</v>
      </c>
      <c r="H150" s="33">
        <v>145</v>
      </c>
      <c r="I150" s="33"/>
      <c r="J150" s="45" t="str">
        <f t="shared" si="12"/>
        <v/>
      </c>
      <c r="K150" s="45" t="str">
        <f t="shared" si="13"/>
        <v/>
      </c>
      <c r="L150" s="45" t="str">
        <f t="shared" si="14"/>
        <v/>
      </c>
      <c r="M150" s="46" t="str">
        <f t="shared" si="15"/>
        <v/>
      </c>
      <c r="N150" s="45" t="str">
        <f t="shared" si="16"/>
        <v/>
      </c>
      <c r="O150" s="47" t="str">
        <f t="shared" si="17"/>
        <v/>
      </c>
    </row>
    <row r="151" spans="1:15" x14ac:dyDescent="0.25">
      <c r="A151" s="33" t="e">
        <f>IF(G151="","",COUNT($G$4:$G151))</f>
        <v>#REF!</v>
      </c>
      <c r="B151" t="e">
        <f>IF('RELACIÓ DETALLADA'!#REF!="x",'RELACIÓ DETALLADA'!#REF!,"")</f>
        <v>#REF!</v>
      </c>
      <c r="C151" t="e">
        <f>IF('RELACIÓ DETALLADA'!#REF!="x",'RELACIÓ DETALLADA'!#REF!,"")</f>
        <v>#REF!</v>
      </c>
      <c r="D151" t="e">
        <f>IF('RELACIÓ DETALLADA'!#REF!="x",'RELACIÓ DETALLADA'!#REF!,"")</f>
        <v>#REF!</v>
      </c>
      <c r="E151" t="e">
        <f>IF('RELACIÓ DETALLADA'!#REF!="x",'RELACIÓ DETALLADA'!#REF!,"")</f>
        <v>#REF!</v>
      </c>
      <c r="F151" t="e">
        <f>IF('RELACIÓ DETALLADA'!#REF!="x",'RELACIÓ DETALLADA'!#REF!,"")</f>
        <v>#REF!</v>
      </c>
      <c r="G151" t="e">
        <f>IF('RELACIÓ DETALLADA'!#REF!="x",'RELACIÓ DETALLADA'!#REF!,"")</f>
        <v>#REF!</v>
      </c>
      <c r="H151" s="33">
        <v>146</v>
      </c>
      <c r="I151" s="33"/>
      <c r="J151" s="45" t="str">
        <f t="shared" si="12"/>
        <v/>
      </c>
      <c r="K151" s="45" t="str">
        <f t="shared" si="13"/>
        <v/>
      </c>
      <c r="L151" s="45" t="str">
        <f t="shared" si="14"/>
        <v/>
      </c>
      <c r="M151" s="46" t="str">
        <f t="shared" si="15"/>
        <v/>
      </c>
      <c r="N151" s="45" t="str">
        <f t="shared" si="16"/>
        <v/>
      </c>
      <c r="O151" s="47" t="str">
        <f t="shared" si="17"/>
        <v/>
      </c>
    </row>
    <row r="152" spans="1:15" x14ac:dyDescent="0.25">
      <c r="A152" s="33" t="e">
        <f>IF(G152="","",COUNT($G$4:$G152))</f>
        <v>#REF!</v>
      </c>
      <c r="B152" t="e">
        <f>IF('RELACIÓ DETALLADA'!#REF!="x",'RELACIÓ DETALLADA'!#REF!,"")</f>
        <v>#REF!</v>
      </c>
      <c r="C152" t="e">
        <f>IF('RELACIÓ DETALLADA'!#REF!="x",'RELACIÓ DETALLADA'!#REF!,"")</f>
        <v>#REF!</v>
      </c>
      <c r="D152" t="e">
        <f>IF('RELACIÓ DETALLADA'!#REF!="x",'RELACIÓ DETALLADA'!#REF!,"")</f>
        <v>#REF!</v>
      </c>
      <c r="E152" t="e">
        <f>IF('RELACIÓ DETALLADA'!#REF!="x",'RELACIÓ DETALLADA'!#REF!,"")</f>
        <v>#REF!</v>
      </c>
      <c r="F152" t="e">
        <f>IF('RELACIÓ DETALLADA'!#REF!="x",'RELACIÓ DETALLADA'!#REF!,"")</f>
        <v>#REF!</v>
      </c>
      <c r="G152" t="e">
        <f>IF('RELACIÓ DETALLADA'!#REF!="x",'RELACIÓ DETALLADA'!#REF!,"")</f>
        <v>#REF!</v>
      </c>
      <c r="H152" s="33">
        <v>147</v>
      </c>
      <c r="I152" s="33"/>
      <c r="J152" s="45" t="str">
        <f t="shared" si="12"/>
        <v/>
      </c>
      <c r="K152" s="45" t="str">
        <f t="shared" si="13"/>
        <v/>
      </c>
      <c r="L152" s="45" t="str">
        <f t="shared" si="14"/>
        <v/>
      </c>
      <c r="M152" s="46" t="str">
        <f t="shared" si="15"/>
        <v/>
      </c>
      <c r="N152" s="45" t="str">
        <f t="shared" si="16"/>
        <v/>
      </c>
      <c r="O152" s="47" t="str">
        <f t="shared" si="17"/>
        <v/>
      </c>
    </row>
    <row r="153" spans="1:15" x14ac:dyDescent="0.25">
      <c r="A153" s="33" t="e">
        <f>IF(G153="","",COUNT($G$4:$G153))</f>
        <v>#REF!</v>
      </c>
      <c r="B153" t="e">
        <f>IF('RELACIÓ DETALLADA'!#REF!="x",'RELACIÓ DETALLADA'!#REF!,"")</f>
        <v>#REF!</v>
      </c>
      <c r="C153" t="e">
        <f>IF('RELACIÓ DETALLADA'!#REF!="x",'RELACIÓ DETALLADA'!#REF!,"")</f>
        <v>#REF!</v>
      </c>
      <c r="D153" t="e">
        <f>IF('RELACIÓ DETALLADA'!#REF!="x",'RELACIÓ DETALLADA'!#REF!,"")</f>
        <v>#REF!</v>
      </c>
      <c r="E153" t="e">
        <f>IF('RELACIÓ DETALLADA'!#REF!="x",'RELACIÓ DETALLADA'!#REF!,"")</f>
        <v>#REF!</v>
      </c>
      <c r="F153" t="e">
        <f>IF('RELACIÓ DETALLADA'!#REF!="x",'RELACIÓ DETALLADA'!#REF!,"")</f>
        <v>#REF!</v>
      </c>
      <c r="G153" t="e">
        <f>IF('RELACIÓ DETALLADA'!#REF!="x",'RELACIÓ DETALLADA'!#REF!,"")</f>
        <v>#REF!</v>
      </c>
      <c r="H153" s="33">
        <v>148</v>
      </c>
      <c r="I153" s="33"/>
      <c r="J153" s="45" t="str">
        <f t="shared" si="12"/>
        <v/>
      </c>
      <c r="K153" s="45" t="str">
        <f t="shared" si="13"/>
        <v/>
      </c>
      <c r="L153" s="45" t="str">
        <f t="shared" si="14"/>
        <v/>
      </c>
      <c r="M153" s="46" t="str">
        <f t="shared" si="15"/>
        <v/>
      </c>
      <c r="N153" s="45" t="str">
        <f t="shared" si="16"/>
        <v/>
      </c>
      <c r="O153" s="47" t="str">
        <f t="shared" si="17"/>
        <v/>
      </c>
    </row>
    <row r="154" spans="1:15" x14ac:dyDescent="0.25">
      <c r="A154" s="33" t="e">
        <f>IF(G154="","",COUNT($G$4:$G154))</f>
        <v>#REF!</v>
      </c>
      <c r="B154" t="e">
        <f>IF('RELACIÓ DETALLADA'!#REF!="x",'RELACIÓ DETALLADA'!#REF!,"")</f>
        <v>#REF!</v>
      </c>
      <c r="C154" t="e">
        <f>IF('RELACIÓ DETALLADA'!#REF!="x",'RELACIÓ DETALLADA'!#REF!,"")</f>
        <v>#REF!</v>
      </c>
      <c r="D154" t="e">
        <f>IF('RELACIÓ DETALLADA'!#REF!="x",'RELACIÓ DETALLADA'!#REF!,"")</f>
        <v>#REF!</v>
      </c>
      <c r="E154" t="e">
        <f>IF('RELACIÓ DETALLADA'!#REF!="x",'RELACIÓ DETALLADA'!#REF!,"")</f>
        <v>#REF!</v>
      </c>
      <c r="F154" t="e">
        <f>IF('RELACIÓ DETALLADA'!#REF!="x",'RELACIÓ DETALLADA'!#REF!,"")</f>
        <v>#REF!</v>
      </c>
      <c r="G154" t="e">
        <f>IF('RELACIÓ DETALLADA'!#REF!="x",'RELACIÓ DETALLADA'!#REF!,"")</f>
        <v>#REF!</v>
      </c>
      <c r="H154" s="33">
        <v>149</v>
      </c>
      <c r="I154" s="33"/>
      <c r="J154" s="45" t="str">
        <f t="shared" si="12"/>
        <v/>
      </c>
      <c r="K154" s="45" t="str">
        <f t="shared" si="13"/>
        <v/>
      </c>
      <c r="L154" s="45" t="str">
        <f t="shared" si="14"/>
        <v/>
      </c>
      <c r="M154" s="46" t="str">
        <f t="shared" si="15"/>
        <v/>
      </c>
      <c r="N154" s="45" t="str">
        <f t="shared" si="16"/>
        <v/>
      </c>
      <c r="O154" s="47" t="str">
        <f t="shared" si="17"/>
        <v/>
      </c>
    </row>
    <row r="155" spans="1:15" x14ac:dyDescent="0.25">
      <c r="A155" s="33" t="e">
        <f>IF(G155="","",COUNT($G$4:$G155))</f>
        <v>#REF!</v>
      </c>
      <c r="B155" t="e">
        <f>IF('RELACIÓ DETALLADA'!#REF!="x",'RELACIÓ DETALLADA'!#REF!,"")</f>
        <v>#REF!</v>
      </c>
      <c r="C155" t="e">
        <f>IF('RELACIÓ DETALLADA'!#REF!="x",'RELACIÓ DETALLADA'!#REF!,"")</f>
        <v>#REF!</v>
      </c>
      <c r="D155" t="e">
        <f>IF('RELACIÓ DETALLADA'!#REF!="x",'RELACIÓ DETALLADA'!#REF!,"")</f>
        <v>#REF!</v>
      </c>
      <c r="E155" t="e">
        <f>IF('RELACIÓ DETALLADA'!#REF!="x",'RELACIÓ DETALLADA'!#REF!,"")</f>
        <v>#REF!</v>
      </c>
      <c r="F155" t="e">
        <f>IF('RELACIÓ DETALLADA'!#REF!="x",'RELACIÓ DETALLADA'!#REF!,"")</f>
        <v>#REF!</v>
      </c>
      <c r="G155" t="e">
        <f>IF('RELACIÓ DETALLADA'!#REF!="x",'RELACIÓ DETALLADA'!#REF!,"")</f>
        <v>#REF!</v>
      </c>
      <c r="H155" s="33">
        <v>150</v>
      </c>
      <c r="I155" s="33"/>
      <c r="J155" s="45" t="str">
        <f t="shared" si="12"/>
        <v/>
      </c>
      <c r="K155" s="45" t="str">
        <f t="shared" si="13"/>
        <v/>
      </c>
      <c r="L155" s="45" t="str">
        <f t="shared" si="14"/>
        <v/>
      </c>
      <c r="M155" s="46" t="str">
        <f t="shared" si="15"/>
        <v/>
      </c>
      <c r="N155" s="45" t="str">
        <f t="shared" si="16"/>
        <v/>
      </c>
      <c r="O155" s="47" t="str">
        <f t="shared" si="17"/>
        <v/>
      </c>
    </row>
    <row r="156" spans="1:15" x14ac:dyDescent="0.25">
      <c r="A156" s="33" t="e">
        <f>IF(G156="","",COUNT($G$4:$G156))</f>
        <v>#REF!</v>
      </c>
      <c r="B156" t="e">
        <f>IF('RELACIÓ DETALLADA'!#REF!="x",'RELACIÓ DETALLADA'!#REF!,"")</f>
        <v>#REF!</v>
      </c>
      <c r="C156" t="e">
        <f>IF('RELACIÓ DETALLADA'!#REF!="x",'RELACIÓ DETALLADA'!#REF!,"")</f>
        <v>#REF!</v>
      </c>
      <c r="D156" t="e">
        <f>IF('RELACIÓ DETALLADA'!#REF!="x",'RELACIÓ DETALLADA'!#REF!,"")</f>
        <v>#REF!</v>
      </c>
      <c r="E156" t="e">
        <f>IF('RELACIÓ DETALLADA'!#REF!="x",'RELACIÓ DETALLADA'!#REF!,"")</f>
        <v>#REF!</v>
      </c>
      <c r="F156" t="e">
        <f>IF('RELACIÓ DETALLADA'!#REF!="x",'RELACIÓ DETALLADA'!#REF!,"")</f>
        <v>#REF!</v>
      </c>
      <c r="G156" t="e">
        <f>IF('RELACIÓ DETALLADA'!#REF!="x",'RELACIÓ DETALLADA'!#REF!,"")</f>
        <v>#REF!</v>
      </c>
      <c r="H156" s="33">
        <v>151</v>
      </c>
      <c r="I156" s="33"/>
      <c r="J156" s="45" t="str">
        <f t="shared" si="12"/>
        <v/>
      </c>
      <c r="K156" s="45" t="str">
        <f t="shared" si="13"/>
        <v/>
      </c>
      <c r="L156" s="45" t="str">
        <f t="shared" si="14"/>
        <v/>
      </c>
      <c r="M156" s="46" t="str">
        <f t="shared" si="15"/>
        <v/>
      </c>
      <c r="N156" s="45" t="str">
        <f t="shared" si="16"/>
        <v/>
      </c>
      <c r="O156" s="47" t="str">
        <f t="shared" si="17"/>
        <v/>
      </c>
    </row>
    <row r="157" spans="1:15" x14ac:dyDescent="0.25">
      <c r="A157" s="33" t="e">
        <f>IF(G157="","",COUNT($G$4:$G157))</f>
        <v>#REF!</v>
      </c>
      <c r="B157" t="e">
        <f>IF('RELACIÓ DETALLADA'!#REF!="x",'RELACIÓ DETALLADA'!#REF!,"")</f>
        <v>#REF!</v>
      </c>
      <c r="C157" t="e">
        <f>IF('RELACIÓ DETALLADA'!#REF!="x",'RELACIÓ DETALLADA'!#REF!,"")</f>
        <v>#REF!</v>
      </c>
      <c r="D157" t="e">
        <f>IF('RELACIÓ DETALLADA'!#REF!="x",'RELACIÓ DETALLADA'!#REF!,"")</f>
        <v>#REF!</v>
      </c>
      <c r="E157" t="e">
        <f>IF('RELACIÓ DETALLADA'!#REF!="x",'RELACIÓ DETALLADA'!#REF!,"")</f>
        <v>#REF!</v>
      </c>
      <c r="F157" t="e">
        <f>IF('RELACIÓ DETALLADA'!#REF!="x",'RELACIÓ DETALLADA'!#REF!,"")</f>
        <v>#REF!</v>
      </c>
      <c r="G157" t="e">
        <f>IF('RELACIÓ DETALLADA'!#REF!="x",'RELACIÓ DETALLADA'!#REF!,"")</f>
        <v>#REF!</v>
      </c>
      <c r="H157" s="33">
        <v>152</v>
      </c>
      <c r="I157" s="33"/>
      <c r="J157" s="45" t="str">
        <f t="shared" si="12"/>
        <v/>
      </c>
      <c r="K157" s="45" t="str">
        <f t="shared" si="13"/>
        <v/>
      </c>
      <c r="L157" s="45" t="str">
        <f t="shared" si="14"/>
        <v/>
      </c>
      <c r="M157" s="46" t="str">
        <f t="shared" si="15"/>
        <v/>
      </c>
      <c r="N157" s="45" t="str">
        <f t="shared" si="16"/>
        <v/>
      </c>
      <c r="O157" s="47" t="str">
        <f t="shared" si="17"/>
        <v/>
      </c>
    </row>
    <row r="158" spans="1:15" x14ac:dyDescent="0.25">
      <c r="A158" s="33" t="e">
        <f>IF(G158="","",COUNT($G$4:$G158))</f>
        <v>#REF!</v>
      </c>
      <c r="B158" t="e">
        <f>IF('RELACIÓ DETALLADA'!#REF!="x",'RELACIÓ DETALLADA'!#REF!,"")</f>
        <v>#REF!</v>
      </c>
      <c r="C158" t="e">
        <f>IF('RELACIÓ DETALLADA'!#REF!="x",'RELACIÓ DETALLADA'!#REF!,"")</f>
        <v>#REF!</v>
      </c>
      <c r="D158" t="e">
        <f>IF('RELACIÓ DETALLADA'!#REF!="x",'RELACIÓ DETALLADA'!#REF!,"")</f>
        <v>#REF!</v>
      </c>
      <c r="E158" t="e">
        <f>IF('RELACIÓ DETALLADA'!#REF!="x",'RELACIÓ DETALLADA'!#REF!,"")</f>
        <v>#REF!</v>
      </c>
      <c r="F158" t="e">
        <f>IF('RELACIÓ DETALLADA'!#REF!="x",'RELACIÓ DETALLADA'!#REF!,"")</f>
        <v>#REF!</v>
      </c>
      <c r="G158" t="e">
        <f>IF('RELACIÓ DETALLADA'!#REF!="x",'RELACIÓ DETALLADA'!#REF!,"")</f>
        <v>#REF!</v>
      </c>
      <c r="H158" s="33">
        <v>153</v>
      </c>
      <c r="I158" s="33"/>
      <c r="J158" s="45" t="str">
        <f t="shared" si="12"/>
        <v/>
      </c>
      <c r="K158" s="45" t="str">
        <f t="shared" si="13"/>
        <v/>
      </c>
      <c r="L158" s="45" t="str">
        <f t="shared" si="14"/>
        <v/>
      </c>
      <c r="M158" s="46" t="str">
        <f t="shared" si="15"/>
        <v/>
      </c>
      <c r="N158" s="45" t="str">
        <f t="shared" si="16"/>
        <v/>
      </c>
      <c r="O158" s="47" t="str">
        <f t="shared" si="17"/>
        <v/>
      </c>
    </row>
    <row r="159" spans="1:15" x14ac:dyDescent="0.25">
      <c r="A159" s="33" t="e">
        <f>IF(G159="","",COUNT($G$4:$G159))</f>
        <v>#REF!</v>
      </c>
      <c r="B159" t="e">
        <f>IF('RELACIÓ DETALLADA'!#REF!="x",'RELACIÓ DETALLADA'!#REF!,"")</f>
        <v>#REF!</v>
      </c>
      <c r="C159" t="e">
        <f>IF('RELACIÓ DETALLADA'!#REF!="x",'RELACIÓ DETALLADA'!#REF!,"")</f>
        <v>#REF!</v>
      </c>
      <c r="D159" t="e">
        <f>IF('RELACIÓ DETALLADA'!#REF!="x",'RELACIÓ DETALLADA'!#REF!,"")</f>
        <v>#REF!</v>
      </c>
      <c r="E159" t="e">
        <f>IF('RELACIÓ DETALLADA'!#REF!="x",'RELACIÓ DETALLADA'!#REF!,"")</f>
        <v>#REF!</v>
      </c>
      <c r="F159" t="e">
        <f>IF('RELACIÓ DETALLADA'!#REF!="x",'RELACIÓ DETALLADA'!#REF!,"")</f>
        <v>#REF!</v>
      </c>
      <c r="G159" t="e">
        <f>IF('RELACIÓ DETALLADA'!#REF!="x",'RELACIÓ DETALLADA'!#REF!,"")</f>
        <v>#REF!</v>
      </c>
      <c r="H159" s="33">
        <v>154</v>
      </c>
      <c r="I159" s="33"/>
      <c r="J159" s="45" t="str">
        <f t="shared" si="12"/>
        <v/>
      </c>
      <c r="K159" s="45" t="str">
        <f t="shared" si="13"/>
        <v/>
      </c>
      <c r="L159" s="45" t="str">
        <f t="shared" si="14"/>
        <v/>
      </c>
      <c r="M159" s="46" t="str">
        <f t="shared" si="15"/>
        <v/>
      </c>
      <c r="N159" s="45" t="str">
        <f t="shared" si="16"/>
        <v/>
      </c>
      <c r="O159" s="47" t="str">
        <f t="shared" si="17"/>
        <v/>
      </c>
    </row>
    <row r="160" spans="1:15" x14ac:dyDescent="0.25">
      <c r="A160" s="33" t="e">
        <f>IF(G160="","",COUNT($G$4:$G160))</f>
        <v>#REF!</v>
      </c>
      <c r="B160" t="e">
        <f>IF('RELACIÓ DETALLADA'!#REF!="x",'RELACIÓ DETALLADA'!#REF!,"")</f>
        <v>#REF!</v>
      </c>
      <c r="C160" t="e">
        <f>IF('RELACIÓ DETALLADA'!#REF!="x",'RELACIÓ DETALLADA'!#REF!,"")</f>
        <v>#REF!</v>
      </c>
      <c r="D160" t="e">
        <f>IF('RELACIÓ DETALLADA'!#REF!="x",'RELACIÓ DETALLADA'!#REF!,"")</f>
        <v>#REF!</v>
      </c>
      <c r="E160" t="e">
        <f>IF('RELACIÓ DETALLADA'!#REF!="x",'RELACIÓ DETALLADA'!#REF!,"")</f>
        <v>#REF!</v>
      </c>
      <c r="F160" t="e">
        <f>IF('RELACIÓ DETALLADA'!#REF!="x",'RELACIÓ DETALLADA'!#REF!,"")</f>
        <v>#REF!</v>
      </c>
      <c r="G160" t="e">
        <f>IF('RELACIÓ DETALLADA'!#REF!="x",'RELACIÓ DETALLADA'!#REF!,"")</f>
        <v>#REF!</v>
      </c>
      <c r="H160" s="33">
        <v>155</v>
      </c>
      <c r="I160" s="33"/>
      <c r="J160" s="45" t="str">
        <f t="shared" si="12"/>
        <v/>
      </c>
      <c r="K160" s="45" t="str">
        <f t="shared" si="13"/>
        <v/>
      </c>
      <c r="L160" s="45" t="str">
        <f t="shared" si="14"/>
        <v/>
      </c>
      <c r="M160" s="46" t="str">
        <f t="shared" si="15"/>
        <v/>
      </c>
      <c r="N160" s="45" t="str">
        <f t="shared" si="16"/>
        <v/>
      </c>
      <c r="O160" s="47" t="str">
        <f t="shared" si="17"/>
        <v/>
      </c>
    </row>
    <row r="161" spans="1:15" x14ac:dyDescent="0.25">
      <c r="A161" s="33" t="e">
        <f>IF(G161="","",COUNT($G$4:$G161))</f>
        <v>#REF!</v>
      </c>
      <c r="B161" t="e">
        <f>IF('RELACIÓ DETALLADA'!#REF!="x",'RELACIÓ DETALLADA'!#REF!,"")</f>
        <v>#REF!</v>
      </c>
      <c r="C161" t="e">
        <f>IF('RELACIÓ DETALLADA'!#REF!="x",'RELACIÓ DETALLADA'!#REF!,"")</f>
        <v>#REF!</v>
      </c>
      <c r="D161" t="e">
        <f>IF('RELACIÓ DETALLADA'!#REF!="x",'RELACIÓ DETALLADA'!#REF!,"")</f>
        <v>#REF!</v>
      </c>
      <c r="E161" t="e">
        <f>IF('RELACIÓ DETALLADA'!#REF!="x",'RELACIÓ DETALLADA'!#REF!,"")</f>
        <v>#REF!</v>
      </c>
      <c r="F161" t="e">
        <f>IF('RELACIÓ DETALLADA'!#REF!="x",'RELACIÓ DETALLADA'!#REF!,"")</f>
        <v>#REF!</v>
      </c>
      <c r="G161" t="e">
        <f>IF('RELACIÓ DETALLADA'!#REF!="x",'RELACIÓ DETALLADA'!#REF!,"")</f>
        <v>#REF!</v>
      </c>
      <c r="H161" s="33">
        <v>156</v>
      </c>
      <c r="I161" s="33"/>
      <c r="J161" s="45" t="str">
        <f t="shared" si="12"/>
        <v/>
      </c>
      <c r="K161" s="45" t="str">
        <f t="shared" si="13"/>
        <v/>
      </c>
      <c r="L161" s="45" t="str">
        <f t="shared" si="14"/>
        <v/>
      </c>
      <c r="M161" s="46" t="str">
        <f t="shared" si="15"/>
        <v/>
      </c>
      <c r="N161" s="45" t="str">
        <f t="shared" si="16"/>
        <v/>
      </c>
      <c r="O161" s="47" t="str">
        <f t="shared" si="17"/>
        <v/>
      </c>
    </row>
    <row r="162" spans="1:15" x14ac:dyDescent="0.25">
      <c r="A162" s="33" t="e">
        <f>IF(G162="","",COUNT($G$4:$G162))</f>
        <v>#REF!</v>
      </c>
      <c r="B162" t="e">
        <f>IF('RELACIÓ DETALLADA'!#REF!="x",'RELACIÓ DETALLADA'!#REF!,"")</f>
        <v>#REF!</v>
      </c>
      <c r="C162" t="e">
        <f>IF('RELACIÓ DETALLADA'!#REF!="x",'RELACIÓ DETALLADA'!#REF!,"")</f>
        <v>#REF!</v>
      </c>
      <c r="D162" t="e">
        <f>IF('RELACIÓ DETALLADA'!#REF!="x",'RELACIÓ DETALLADA'!#REF!,"")</f>
        <v>#REF!</v>
      </c>
      <c r="E162" t="e">
        <f>IF('RELACIÓ DETALLADA'!#REF!="x",'RELACIÓ DETALLADA'!#REF!,"")</f>
        <v>#REF!</v>
      </c>
      <c r="F162" t="e">
        <f>IF('RELACIÓ DETALLADA'!#REF!="x",'RELACIÓ DETALLADA'!#REF!,"")</f>
        <v>#REF!</v>
      </c>
      <c r="G162" t="e">
        <f>IF('RELACIÓ DETALLADA'!#REF!="x",'RELACIÓ DETALLADA'!#REF!,"")</f>
        <v>#REF!</v>
      </c>
      <c r="H162" s="33">
        <v>157</v>
      </c>
      <c r="I162" s="33"/>
      <c r="J162" s="45" t="str">
        <f t="shared" si="12"/>
        <v/>
      </c>
      <c r="K162" s="45" t="str">
        <f t="shared" si="13"/>
        <v/>
      </c>
      <c r="L162" s="45" t="str">
        <f t="shared" si="14"/>
        <v/>
      </c>
      <c r="M162" s="46" t="str">
        <f t="shared" si="15"/>
        <v/>
      </c>
      <c r="N162" s="45" t="str">
        <f t="shared" si="16"/>
        <v/>
      </c>
      <c r="O162" s="47" t="str">
        <f t="shared" si="17"/>
        <v/>
      </c>
    </row>
    <row r="163" spans="1:15" x14ac:dyDescent="0.25">
      <c r="A163" s="33" t="e">
        <f>IF(G163="","",COUNT($G$4:$G163))</f>
        <v>#REF!</v>
      </c>
      <c r="B163" t="e">
        <f>IF('RELACIÓ DETALLADA'!#REF!="x",'RELACIÓ DETALLADA'!#REF!,"")</f>
        <v>#REF!</v>
      </c>
      <c r="C163" t="e">
        <f>IF('RELACIÓ DETALLADA'!#REF!="x",'RELACIÓ DETALLADA'!#REF!,"")</f>
        <v>#REF!</v>
      </c>
      <c r="D163" t="e">
        <f>IF('RELACIÓ DETALLADA'!#REF!="x",'RELACIÓ DETALLADA'!#REF!,"")</f>
        <v>#REF!</v>
      </c>
      <c r="E163" t="e">
        <f>IF('RELACIÓ DETALLADA'!#REF!="x",'RELACIÓ DETALLADA'!#REF!,"")</f>
        <v>#REF!</v>
      </c>
      <c r="F163" t="e">
        <f>IF('RELACIÓ DETALLADA'!#REF!="x",'RELACIÓ DETALLADA'!#REF!,"")</f>
        <v>#REF!</v>
      </c>
      <c r="G163" t="e">
        <f>IF('RELACIÓ DETALLADA'!#REF!="x",'RELACIÓ DETALLADA'!#REF!,"")</f>
        <v>#REF!</v>
      </c>
      <c r="H163" s="33">
        <v>158</v>
      </c>
      <c r="I163" s="33"/>
      <c r="J163" s="45" t="str">
        <f t="shared" si="12"/>
        <v/>
      </c>
      <c r="K163" s="45" t="str">
        <f t="shared" si="13"/>
        <v/>
      </c>
      <c r="L163" s="45" t="str">
        <f t="shared" si="14"/>
        <v/>
      </c>
      <c r="M163" s="46" t="str">
        <f t="shared" si="15"/>
        <v/>
      </c>
      <c r="N163" s="45" t="str">
        <f t="shared" si="16"/>
        <v/>
      </c>
      <c r="O163" s="47" t="str">
        <f t="shared" si="17"/>
        <v/>
      </c>
    </row>
    <row r="164" spans="1:15" x14ac:dyDescent="0.25">
      <c r="A164" s="33" t="e">
        <f>IF(G164="","",COUNT($G$4:$G164))</f>
        <v>#REF!</v>
      </c>
      <c r="B164" t="e">
        <f>IF('RELACIÓ DETALLADA'!#REF!="x",'RELACIÓ DETALLADA'!#REF!,"")</f>
        <v>#REF!</v>
      </c>
      <c r="C164" t="e">
        <f>IF('RELACIÓ DETALLADA'!#REF!="x",'RELACIÓ DETALLADA'!#REF!,"")</f>
        <v>#REF!</v>
      </c>
      <c r="D164" t="e">
        <f>IF('RELACIÓ DETALLADA'!#REF!="x",'RELACIÓ DETALLADA'!#REF!,"")</f>
        <v>#REF!</v>
      </c>
      <c r="E164" t="e">
        <f>IF('RELACIÓ DETALLADA'!#REF!="x",'RELACIÓ DETALLADA'!#REF!,"")</f>
        <v>#REF!</v>
      </c>
      <c r="F164" t="e">
        <f>IF('RELACIÓ DETALLADA'!#REF!="x",'RELACIÓ DETALLADA'!#REF!,"")</f>
        <v>#REF!</v>
      </c>
      <c r="G164" t="e">
        <f>IF('RELACIÓ DETALLADA'!#REF!="x",'RELACIÓ DETALLADA'!#REF!,"")</f>
        <v>#REF!</v>
      </c>
      <c r="H164" s="33">
        <v>159</v>
      </c>
      <c r="I164" s="33"/>
      <c r="J164" s="45" t="str">
        <f t="shared" si="12"/>
        <v/>
      </c>
      <c r="K164" s="45" t="str">
        <f t="shared" si="13"/>
        <v/>
      </c>
      <c r="L164" s="45" t="str">
        <f t="shared" si="14"/>
        <v/>
      </c>
      <c r="M164" s="46" t="str">
        <f t="shared" si="15"/>
        <v/>
      </c>
      <c r="N164" s="45" t="str">
        <f t="shared" si="16"/>
        <v/>
      </c>
      <c r="O164" s="47" t="str">
        <f t="shared" si="17"/>
        <v/>
      </c>
    </row>
    <row r="165" spans="1:15" x14ac:dyDescent="0.25">
      <c r="A165" s="33" t="e">
        <f>IF(G165="","",COUNT($G$4:$G165))</f>
        <v>#REF!</v>
      </c>
      <c r="B165" t="e">
        <f>IF('RELACIÓ DETALLADA'!#REF!="x",'RELACIÓ DETALLADA'!#REF!,"")</f>
        <v>#REF!</v>
      </c>
      <c r="C165" t="e">
        <f>IF('RELACIÓ DETALLADA'!#REF!="x",'RELACIÓ DETALLADA'!#REF!,"")</f>
        <v>#REF!</v>
      </c>
      <c r="D165" t="e">
        <f>IF('RELACIÓ DETALLADA'!#REF!="x",'RELACIÓ DETALLADA'!#REF!,"")</f>
        <v>#REF!</v>
      </c>
      <c r="E165" t="e">
        <f>IF('RELACIÓ DETALLADA'!#REF!="x",'RELACIÓ DETALLADA'!#REF!,"")</f>
        <v>#REF!</v>
      </c>
      <c r="F165" t="e">
        <f>IF('RELACIÓ DETALLADA'!#REF!="x",'RELACIÓ DETALLADA'!#REF!,"")</f>
        <v>#REF!</v>
      </c>
      <c r="G165" t="e">
        <f>IF('RELACIÓ DETALLADA'!#REF!="x",'RELACIÓ DETALLADA'!#REF!,"")</f>
        <v>#REF!</v>
      </c>
      <c r="H165" s="33">
        <v>160</v>
      </c>
      <c r="I165" s="33"/>
      <c r="J165" s="45" t="str">
        <f t="shared" si="12"/>
        <v/>
      </c>
      <c r="K165" s="45" t="str">
        <f t="shared" si="13"/>
        <v/>
      </c>
      <c r="L165" s="45" t="str">
        <f t="shared" si="14"/>
        <v/>
      </c>
      <c r="M165" s="46" t="str">
        <f t="shared" si="15"/>
        <v/>
      </c>
      <c r="N165" s="45" t="str">
        <f t="shared" si="16"/>
        <v/>
      </c>
      <c r="O165" s="47" t="str">
        <f t="shared" si="17"/>
        <v/>
      </c>
    </row>
    <row r="166" spans="1:15" x14ac:dyDescent="0.25">
      <c r="A166" s="33" t="e">
        <f>IF(G166="","",COUNT($G$4:$G166))</f>
        <v>#REF!</v>
      </c>
      <c r="B166" t="e">
        <f>IF('RELACIÓ DETALLADA'!#REF!="x",'RELACIÓ DETALLADA'!#REF!,"")</f>
        <v>#REF!</v>
      </c>
      <c r="C166" t="e">
        <f>IF('RELACIÓ DETALLADA'!#REF!="x",'RELACIÓ DETALLADA'!#REF!,"")</f>
        <v>#REF!</v>
      </c>
      <c r="D166" t="e">
        <f>IF('RELACIÓ DETALLADA'!#REF!="x",'RELACIÓ DETALLADA'!#REF!,"")</f>
        <v>#REF!</v>
      </c>
      <c r="E166" t="e">
        <f>IF('RELACIÓ DETALLADA'!#REF!="x",'RELACIÓ DETALLADA'!#REF!,"")</f>
        <v>#REF!</v>
      </c>
      <c r="F166" t="e">
        <f>IF('RELACIÓ DETALLADA'!#REF!="x",'RELACIÓ DETALLADA'!#REF!,"")</f>
        <v>#REF!</v>
      </c>
      <c r="G166" t="e">
        <f>IF('RELACIÓ DETALLADA'!#REF!="x",'RELACIÓ DETALLADA'!#REF!,"")</f>
        <v>#REF!</v>
      </c>
      <c r="H166" s="33">
        <v>161</v>
      </c>
      <c r="I166" s="33"/>
      <c r="J166" s="45" t="str">
        <f t="shared" si="12"/>
        <v/>
      </c>
      <c r="K166" s="45" t="str">
        <f t="shared" si="13"/>
        <v/>
      </c>
      <c r="L166" s="45" t="str">
        <f t="shared" si="14"/>
        <v/>
      </c>
      <c r="M166" s="46" t="str">
        <f t="shared" si="15"/>
        <v/>
      </c>
      <c r="N166" s="45" t="str">
        <f t="shared" si="16"/>
        <v/>
      </c>
      <c r="O166" s="47" t="str">
        <f t="shared" si="17"/>
        <v/>
      </c>
    </row>
    <row r="167" spans="1:15" x14ac:dyDescent="0.25">
      <c r="A167" s="33" t="e">
        <f>IF(G167="","",COUNT($G$4:$G167))</f>
        <v>#REF!</v>
      </c>
      <c r="B167" t="e">
        <f>IF('RELACIÓ DETALLADA'!#REF!="x",'RELACIÓ DETALLADA'!#REF!,"")</f>
        <v>#REF!</v>
      </c>
      <c r="C167" t="e">
        <f>IF('RELACIÓ DETALLADA'!#REF!="x",'RELACIÓ DETALLADA'!#REF!,"")</f>
        <v>#REF!</v>
      </c>
      <c r="D167" t="e">
        <f>IF('RELACIÓ DETALLADA'!#REF!="x",'RELACIÓ DETALLADA'!#REF!,"")</f>
        <v>#REF!</v>
      </c>
      <c r="E167" t="e">
        <f>IF('RELACIÓ DETALLADA'!#REF!="x",'RELACIÓ DETALLADA'!#REF!,"")</f>
        <v>#REF!</v>
      </c>
      <c r="F167" t="e">
        <f>IF('RELACIÓ DETALLADA'!#REF!="x",'RELACIÓ DETALLADA'!#REF!,"")</f>
        <v>#REF!</v>
      </c>
      <c r="G167" t="e">
        <f>IF('RELACIÓ DETALLADA'!#REF!="x",'RELACIÓ DETALLADA'!#REF!,"")</f>
        <v>#REF!</v>
      </c>
      <c r="H167" s="33">
        <v>162</v>
      </c>
      <c r="I167" s="33"/>
      <c r="J167" s="45" t="str">
        <f t="shared" si="12"/>
        <v/>
      </c>
      <c r="K167" s="45" t="str">
        <f t="shared" si="13"/>
        <v/>
      </c>
      <c r="L167" s="45" t="str">
        <f t="shared" si="14"/>
        <v/>
      </c>
      <c r="M167" s="46" t="str">
        <f t="shared" si="15"/>
        <v/>
      </c>
      <c r="N167" s="45" t="str">
        <f t="shared" si="16"/>
        <v/>
      </c>
      <c r="O167" s="47" t="str">
        <f t="shared" si="17"/>
        <v/>
      </c>
    </row>
    <row r="168" spans="1:15" x14ac:dyDescent="0.25">
      <c r="A168" s="33" t="e">
        <f>IF(G168="","",COUNT($G$4:$G168))</f>
        <v>#REF!</v>
      </c>
      <c r="B168" t="e">
        <f>IF('RELACIÓ DETALLADA'!#REF!="x",'RELACIÓ DETALLADA'!#REF!,"")</f>
        <v>#REF!</v>
      </c>
      <c r="C168" t="e">
        <f>IF('RELACIÓ DETALLADA'!#REF!="x",'RELACIÓ DETALLADA'!#REF!,"")</f>
        <v>#REF!</v>
      </c>
      <c r="D168" t="e">
        <f>IF('RELACIÓ DETALLADA'!#REF!="x",'RELACIÓ DETALLADA'!#REF!,"")</f>
        <v>#REF!</v>
      </c>
      <c r="E168" t="e">
        <f>IF('RELACIÓ DETALLADA'!#REF!="x",'RELACIÓ DETALLADA'!#REF!,"")</f>
        <v>#REF!</v>
      </c>
      <c r="F168" t="e">
        <f>IF('RELACIÓ DETALLADA'!#REF!="x",'RELACIÓ DETALLADA'!#REF!,"")</f>
        <v>#REF!</v>
      </c>
      <c r="G168" t="e">
        <f>IF('RELACIÓ DETALLADA'!#REF!="x",'RELACIÓ DETALLADA'!#REF!,"")</f>
        <v>#REF!</v>
      </c>
      <c r="H168" s="33">
        <v>163</v>
      </c>
      <c r="I168" s="33"/>
      <c r="J168" s="45" t="str">
        <f t="shared" si="12"/>
        <v/>
      </c>
      <c r="K168" s="45" t="str">
        <f t="shared" si="13"/>
        <v/>
      </c>
      <c r="L168" s="45" t="str">
        <f t="shared" si="14"/>
        <v/>
      </c>
      <c r="M168" s="46" t="str">
        <f t="shared" si="15"/>
        <v/>
      </c>
      <c r="N168" s="45" t="str">
        <f t="shared" si="16"/>
        <v/>
      </c>
      <c r="O168" s="47" t="str">
        <f t="shared" si="17"/>
        <v/>
      </c>
    </row>
    <row r="169" spans="1:15" x14ac:dyDescent="0.25">
      <c r="A169" s="33" t="e">
        <f>IF(G169="","",COUNT($G$4:$G169))</f>
        <v>#REF!</v>
      </c>
      <c r="B169" t="e">
        <f>IF('RELACIÓ DETALLADA'!#REF!="x",'RELACIÓ DETALLADA'!#REF!,"")</f>
        <v>#REF!</v>
      </c>
      <c r="C169" t="e">
        <f>IF('RELACIÓ DETALLADA'!#REF!="x",'RELACIÓ DETALLADA'!#REF!,"")</f>
        <v>#REF!</v>
      </c>
      <c r="D169" t="e">
        <f>IF('RELACIÓ DETALLADA'!#REF!="x",'RELACIÓ DETALLADA'!#REF!,"")</f>
        <v>#REF!</v>
      </c>
      <c r="E169" t="e">
        <f>IF('RELACIÓ DETALLADA'!#REF!="x",'RELACIÓ DETALLADA'!#REF!,"")</f>
        <v>#REF!</v>
      </c>
      <c r="F169" t="e">
        <f>IF('RELACIÓ DETALLADA'!#REF!="x",'RELACIÓ DETALLADA'!#REF!,"")</f>
        <v>#REF!</v>
      </c>
      <c r="G169" t="e">
        <f>IF('RELACIÓ DETALLADA'!#REF!="x",'RELACIÓ DETALLADA'!#REF!,"")</f>
        <v>#REF!</v>
      </c>
      <c r="H169" s="33">
        <v>164</v>
      </c>
      <c r="I169" s="33"/>
      <c r="J169" s="45" t="str">
        <f t="shared" si="12"/>
        <v/>
      </c>
      <c r="K169" s="45" t="str">
        <f t="shared" si="13"/>
        <v/>
      </c>
      <c r="L169" s="45" t="str">
        <f t="shared" si="14"/>
        <v/>
      </c>
      <c r="M169" s="46" t="str">
        <f t="shared" si="15"/>
        <v/>
      </c>
      <c r="N169" s="45" t="str">
        <f t="shared" si="16"/>
        <v/>
      </c>
      <c r="O169" s="47" t="str">
        <f t="shared" si="17"/>
        <v/>
      </c>
    </row>
    <row r="170" spans="1:15" x14ac:dyDescent="0.25">
      <c r="A170" s="33" t="e">
        <f>IF(G170="","",COUNT($G$4:$G170))</f>
        <v>#REF!</v>
      </c>
      <c r="B170" t="e">
        <f>IF('RELACIÓ DETALLADA'!#REF!="x",'RELACIÓ DETALLADA'!#REF!,"")</f>
        <v>#REF!</v>
      </c>
      <c r="C170" t="e">
        <f>IF('RELACIÓ DETALLADA'!#REF!="x",'RELACIÓ DETALLADA'!#REF!,"")</f>
        <v>#REF!</v>
      </c>
      <c r="D170" t="e">
        <f>IF('RELACIÓ DETALLADA'!#REF!="x",'RELACIÓ DETALLADA'!#REF!,"")</f>
        <v>#REF!</v>
      </c>
      <c r="E170" t="e">
        <f>IF('RELACIÓ DETALLADA'!#REF!="x",'RELACIÓ DETALLADA'!#REF!,"")</f>
        <v>#REF!</v>
      </c>
      <c r="F170" t="e">
        <f>IF('RELACIÓ DETALLADA'!#REF!="x",'RELACIÓ DETALLADA'!#REF!,"")</f>
        <v>#REF!</v>
      </c>
      <c r="G170" t="e">
        <f>IF('RELACIÓ DETALLADA'!#REF!="x",'RELACIÓ DETALLADA'!#REF!,"")</f>
        <v>#REF!</v>
      </c>
      <c r="H170" s="33">
        <v>165</v>
      </c>
      <c r="I170" s="33"/>
      <c r="J170" s="45" t="str">
        <f t="shared" si="12"/>
        <v/>
      </c>
      <c r="K170" s="45" t="str">
        <f t="shared" si="13"/>
        <v/>
      </c>
      <c r="L170" s="45" t="str">
        <f t="shared" si="14"/>
        <v/>
      </c>
      <c r="M170" s="46" t="str">
        <f t="shared" si="15"/>
        <v/>
      </c>
      <c r="N170" s="45" t="str">
        <f t="shared" si="16"/>
        <v/>
      </c>
      <c r="O170" s="47" t="str">
        <f t="shared" si="17"/>
        <v/>
      </c>
    </row>
    <row r="171" spans="1:15" x14ac:dyDescent="0.25">
      <c r="A171" s="33" t="e">
        <f>IF(G171="","",COUNT($G$4:$G171))</f>
        <v>#REF!</v>
      </c>
      <c r="B171" t="e">
        <f>IF('RELACIÓ DETALLADA'!#REF!="x",'RELACIÓ DETALLADA'!#REF!,"")</f>
        <v>#REF!</v>
      </c>
      <c r="C171" t="e">
        <f>IF('RELACIÓ DETALLADA'!#REF!="x",'RELACIÓ DETALLADA'!#REF!,"")</f>
        <v>#REF!</v>
      </c>
      <c r="D171" t="e">
        <f>IF('RELACIÓ DETALLADA'!#REF!="x",'RELACIÓ DETALLADA'!#REF!,"")</f>
        <v>#REF!</v>
      </c>
      <c r="E171" t="e">
        <f>IF('RELACIÓ DETALLADA'!#REF!="x",'RELACIÓ DETALLADA'!#REF!,"")</f>
        <v>#REF!</v>
      </c>
      <c r="F171" t="e">
        <f>IF('RELACIÓ DETALLADA'!#REF!="x",'RELACIÓ DETALLADA'!#REF!,"")</f>
        <v>#REF!</v>
      </c>
      <c r="G171" t="e">
        <f>IF('RELACIÓ DETALLADA'!#REF!="x",'RELACIÓ DETALLADA'!#REF!,"")</f>
        <v>#REF!</v>
      </c>
      <c r="H171" s="33">
        <v>166</v>
      </c>
      <c r="I171" s="33"/>
      <c r="J171" s="45" t="str">
        <f t="shared" si="12"/>
        <v/>
      </c>
      <c r="K171" s="45" t="str">
        <f t="shared" si="13"/>
        <v/>
      </c>
      <c r="L171" s="45" t="str">
        <f t="shared" si="14"/>
        <v/>
      </c>
      <c r="M171" s="46" t="str">
        <f t="shared" si="15"/>
        <v/>
      </c>
      <c r="N171" s="45" t="str">
        <f t="shared" si="16"/>
        <v/>
      </c>
      <c r="O171" s="47" t="str">
        <f t="shared" si="17"/>
        <v/>
      </c>
    </row>
    <row r="172" spans="1:15" x14ac:dyDescent="0.25">
      <c r="A172" s="33" t="e">
        <f>IF(G172="","",COUNT($G$4:$G172))</f>
        <v>#REF!</v>
      </c>
      <c r="B172" t="e">
        <f>IF('RELACIÓ DETALLADA'!#REF!="x",'RELACIÓ DETALLADA'!#REF!,"")</f>
        <v>#REF!</v>
      </c>
      <c r="C172" t="e">
        <f>IF('RELACIÓ DETALLADA'!#REF!="x",'RELACIÓ DETALLADA'!#REF!,"")</f>
        <v>#REF!</v>
      </c>
      <c r="D172" t="e">
        <f>IF('RELACIÓ DETALLADA'!#REF!="x",'RELACIÓ DETALLADA'!#REF!,"")</f>
        <v>#REF!</v>
      </c>
      <c r="E172" t="e">
        <f>IF('RELACIÓ DETALLADA'!#REF!="x",'RELACIÓ DETALLADA'!#REF!,"")</f>
        <v>#REF!</v>
      </c>
      <c r="F172" t="e">
        <f>IF('RELACIÓ DETALLADA'!#REF!="x",'RELACIÓ DETALLADA'!#REF!,"")</f>
        <v>#REF!</v>
      </c>
      <c r="G172" t="e">
        <f>IF('RELACIÓ DETALLADA'!#REF!="x",'RELACIÓ DETALLADA'!#REF!,"")</f>
        <v>#REF!</v>
      </c>
      <c r="H172" s="33">
        <v>167</v>
      </c>
      <c r="I172" s="33"/>
      <c r="J172" s="45" t="str">
        <f t="shared" si="12"/>
        <v/>
      </c>
      <c r="K172" s="45" t="str">
        <f t="shared" si="13"/>
        <v/>
      </c>
      <c r="L172" s="45" t="str">
        <f t="shared" si="14"/>
        <v/>
      </c>
      <c r="M172" s="46" t="str">
        <f t="shared" si="15"/>
        <v/>
      </c>
      <c r="N172" s="45" t="str">
        <f t="shared" si="16"/>
        <v/>
      </c>
      <c r="O172" s="47" t="str">
        <f t="shared" si="17"/>
        <v/>
      </c>
    </row>
    <row r="173" spans="1:15" x14ac:dyDescent="0.25">
      <c r="A173" s="33" t="e">
        <f>IF(G173="","",COUNT($G$4:$G173))</f>
        <v>#REF!</v>
      </c>
      <c r="B173" t="e">
        <f>IF('RELACIÓ DETALLADA'!#REF!="x",'RELACIÓ DETALLADA'!#REF!,"")</f>
        <v>#REF!</v>
      </c>
      <c r="C173" t="e">
        <f>IF('RELACIÓ DETALLADA'!#REF!="x",'RELACIÓ DETALLADA'!#REF!,"")</f>
        <v>#REF!</v>
      </c>
      <c r="D173" t="e">
        <f>IF('RELACIÓ DETALLADA'!#REF!="x",'RELACIÓ DETALLADA'!#REF!,"")</f>
        <v>#REF!</v>
      </c>
      <c r="E173" t="e">
        <f>IF('RELACIÓ DETALLADA'!#REF!="x",'RELACIÓ DETALLADA'!#REF!,"")</f>
        <v>#REF!</v>
      </c>
      <c r="F173" t="e">
        <f>IF('RELACIÓ DETALLADA'!#REF!="x",'RELACIÓ DETALLADA'!#REF!,"")</f>
        <v>#REF!</v>
      </c>
      <c r="G173" t="e">
        <f>IF('RELACIÓ DETALLADA'!#REF!="x",'RELACIÓ DETALLADA'!#REF!,"")</f>
        <v>#REF!</v>
      </c>
      <c r="H173" s="33">
        <v>168</v>
      </c>
      <c r="I173" s="33"/>
      <c r="J173" s="45" t="str">
        <f t="shared" si="12"/>
        <v/>
      </c>
      <c r="K173" s="45" t="str">
        <f t="shared" si="13"/>
        <v/>
      </c>
      <c r="L173" s="45" t="str">
        <f t="shared" si="14"/>
        <v/>
      </c>
      <c r="M173" s="46" t="str">
        <f t="shared" si="15"/>
        <v/>
      </c>
      <c r="N173" s="45" t="str">
        <f t="shared" si="16"/>
        <v/>
      </c>
      <c r="O173" s="47" t="str">
        <f t="shared" si="17"/>
        <v/>
      </c>
    </row>
    <row r="174" spans="1:15" x14ac:dyDescent="0.25">
      <c r="A174" s="33" t="e">
        <f>IF(G174="","",COUNT($G$4:$G174))</f>
        <v>#REF!</v>
      </c>
      <c r="B174" t="e">
        <f>IF('RELACIÓ DETALLADA'!#REF!="x",'RELACIÓ DETALLADA'!#REF!,"")</f>
        <v>#REF!</v>
      </c>
      <c r="C174" t="e">
        <f>IF('RELACIÓ DETALLADA'!#REF!="x",'RELACIÓ DETALLADA'!#REF!,"")</f>
        <v>#REF!</v>
      </c>
      <c r="D174" t="e">
        <f>IF('RELACIÓ DETALLADA'!#REF!="x",'RELACIÓ DETALLADA'!#REF!,"")</f>
        <v>#REF!</v>
      </c>
      <c r="E174" t="e">
        <f>IF('RELACIÓ DETALLADA'!#REF!="x",'RELACIÓ DETALLADA'!#REF!,"")</f>
        <v>#REF!</v>
      </c>
      <c r="F174" t="e">
        <f>IF('RELACIÓ DETALLADA'!#REF!="x",'RELACIÓ DETALLADA'!#REF!,"")</f>
        <v>#REF!</v>
      </c>
      <c r="G174" t="e">
        <f>IF('RELACIÓ DETALLADA'!#REF!="x",'RELACIÓ DETALLADA'!#REF!,"")</f>
        <v>#REF!</v>
      </c>
      <c r="H174" s="33">
        <v>169</v>
      </c>
      <c r="I174" s="33"/>
      <c r="J174" s="45" t="str">
        <f t="shared" si="12"/>
        <v/>
      </c>
      <c r="K174" s="45" t="str">
        <f t="shared" si="13"/>
        <v/>
      </c>
      <c r="L174" s="45" t="str">
        <f t="shared" si="14"/>
        <v/>
      </c>
      <c r="M174" s="46" t="str">
        <f t="shared" si="15"/>
        <v/>
      </c>
      <c r="N174" s="45" t="str">
        <f t="shared" si="16"/>
        <v/>
      </c>
      <c r="O174" s="47" t="str">
        <f t="shared" si="17"/>
        <v/>
      </c>
    </row>
    <row r="175" spans="1:15" x14ac:dyDescent="0.25">
      <c r="A175" s="33" t="e">
        <f>IF(G175="","",COUNT($G$4:$G175))</f>
        <v>#REF!</v>
      </c>
      <c r="B175" t="e">
        <f>IF('RELACIÓ DETALLADA'!#REF!="x",'RELACIÓ DETALLADA'!#REF!,"")</f>
        <v>#REF!</v>
      </c>
      <c r="C175" t="e">
        <f>IF('RELACIÓ DETALLADA'!#REF!="x",'RELACIÓ DETALLADA'!#REF!,"")</f>
        <v>#REF!</v>
      </c>
      <c r="D175" t="e">
        <f>IF('RELACIÓ DETALLADA'!#REF!="x",'RELACIÓ DETALLADA'!#REF!,"")</f>
        <v>#REF!</v>
      </c>
      <c r="E175" t="e">
        <f>IF('RELACIÓ DETALLADA'!#REF!="x",'RELACIÓ DETALLADA'!#REF!,"")</f>
        <v>#REF!</v>
      </c>
      <c r="F175" t="e">
        <f>IF('RELACIÓ DETALLADA'!#REF!="x",'RELACIÓ DETALLADA'!#REF!,"")</f>
        <v>#REF!</v>
      </c>
      <c r="G175" t="e">
        <f>IF('RELACIÓ DETALLADA'!#REF!="x",'RELACIÓ DETALLADA'!#REF!,"")</f>
        <v>#REF!</v>
      </c>
      <c r="H175" s="33">
        <v>170</v>
      </c>
      <c r="I175" s="33"/>
      <c r="J175" s="45" t="str">
        <f t="shared" si="12"/>
        <v/>
      </c>
      <c r="K175" s="45" t="str">
        <f t="shared" si="13"/>
        <v/>
      </c>
      <c r="L175" s="45" t="str">
        <f t="shared" si="14"/>
        <v/>
      </c>
      <c r="M175" s="46" t="str">
        <f t="shared" si="15"/>
        <v/>
      </c>
      <c r="N175" s="45" t="str">
        <f t="shared" si="16"/>
        <v/>
      </c>
      <c r="O175" s="47" t="str">
        <f t="shared" si="17"/>
        <v/>
      </c>
    </row>
    <row r="176" spans="1:15" x14ac:dyDescent="0.25">
      <c r="A176" s="33" t="e">
        <f>IF(G176="","",COUNT($G$4:$G176))</f>
        <v>#REF!</v>
      </c>
      <c r="B176" t="e">
        <f>IF('RELACIÓ DETALLADA'!#REF!="x",'RELACIÓ DETALLADA'!#REF!,"")</f>
        <v>#REF!</v>
      </c>
      <c r="C176" t="e">
        <f>IF('RELACIÓ DETALLADA'!#REF!="x",'RELACIÓ DETALLADA'!#REF!,"")</f>
        <v>#REF!</v>
      </c>
      <c r="D176" t="e">
        <f>IF('RELACIÓ DETALLADA'!#REF!="x",'RELACIÓ DETALLADA'!#REF!,"")</f>
        <v>#REF!</v>
      </c>
      <c r="E176" t="e">
        <f>IF('RELACIÓ DETALLADA'!#REF!="x",'RELACIÓ DETALLADA'!#REF!,"")</f>
        <v>#REF!</v>
      </c>
      <c r="F176" t="e">
        <f>IF('RELACIÓ DETALLADA'!#REF!="x",'RELACIÓ DETALLADA'!#REF!,"")</f>
        <v>#REF!</v>
      </c>
      <c r="G176" t="e">
        <f>IF('RELACIÓ DETALLADA'!#REF!="x",'RELACIÓ DETALLADA'!#REF!,"")</f>
        <v>#REF!</v>
      </c>
      <c r="H176" s="33">
        <v>171</v>
      </c>
      <c r="I176" s="33"/>
      <c r="J176" s="45" t="str">
        <f t="shared" si="12"/>
        <v/>
      </c>
      <c r="K176" s="45" t="str">
        <f t="shared" si="13"/>
        <v/>
      </c>
      <c r="L176" s="45" t="str">
        <f t="shared" si="14"/>
        <v/>
      </c>
      <c r="M176" s="46" t="str">
        <f t="shared" si="15"/>
        <v/>
      </c>
      <c r="N176" s="45" t="str">
        <f t="shared" si="16"/>
        <v/>
      </c>
      <c r="O176" s="47" t="str">
        <f t="shared" si="17"/>
        <v/>
      </c>
    </row>
    <row r="177" spans="1:15" x14ac:dyDescent="0.25">
      <c r="A177" s="33" t="e">
        <f>IF(G177="","",COUNT($G$4:$G177))</f>
        <v>#REF!</v>
      </c>
      <c r="B177" t="e">
        <f>IF('RELACIÓ DETALLADA'!#REF!="x",'RELACIÓ DETALLADA'!#REF!,"")</f>
        <v>#REF!</v>
      </c>
      <c r="C177" t="e">
        <f>IF('RELACIÓ DETALLADA'!#REF!="x",'RELACIÓ DETALLADA'!#REF!,"")</f>
        <v>#REF!</v>
      </c>
      <c r="D177" t="e">
        <f>IF('RELACIÓ DETALLADA'!#REF!="x",'RELACIÓ DETALLADA'!#REF!,"")</f>
        <v>#REF!</v>
      </c>
      <c r="E177" t="e">
        <f>IF('RELACIÓ DETALLADA'!#REF!="x",'RELACIÓ DETALLADA'!#REF!,"")</f>
        <v>#REF!</v>
      </c>
      <c r="F177" t="e">
        <f>IF('RELACIÓ DETALLADA'!#REF!="x",'RELACIÓ DETALLADA'!#REF!,"")</f>
        <v>#REF!</v>
      </c>
      <c r="G177" t="e">
        <f>IF('RELACIÓ DETALLADA'!#REF!="x",'RELACIÓ DETALLADA'!#REF!,"")</f>
        <v>#REF!</v>
      </c>
      <c r="H177" s="33">
        <v>172</v>
      </c>
      <c r="I177" s="33"/>
      <c r="J177" s="45" t="str">
        <f t="shared" si="12"/>
        <v/>
      </c>
      <c r="K177" s="45" t="str">
        <f t="shared" si="13"/>
        <v/>
      </c>
      <c r="L177" s="45" t="str">
        <f t="shared" si="14"/>
        <v/>
      </c>
      <c r="M177" s="46" t="str">
        <f t="shared" si="15"/>
        <v/>
      </c>
      <c r="N177" s="45" t="str">
        <f t="shared" si="16"/>
        <v/>
      </c>
      <c r="O177" s="47" t="str">
        <f t="shared" si="17"/>
        <v/>
      </c>
    </row>
    <row r="178" spans="1:15" x14ac:dyDescent="0.25">
      <c r="A178" s="33" t="e">
        <f>IF(G178="","",COUNT($G$4:$G178))</f>
        <v>#REF!</v>
      </c>
      <c r="B178" t="e">
        <f>IF('RELACIÓ DETALLADA'!#REF!="x",'RELACIÓ DETALLADA'!#REF!,"")</f>
        <v>#REF!</v>
      </c>
      <c r="C178" t="e">
        <f>IF('RELACIÓ DETALLADA'!#REF!="x",'RELACIÓ DETALLADA'!#REF!,"")</f>
        <v>#REF!</v>
      </c>
      <c r="D178" t="e">
        <f>IF('RELACIÓ DETALLADA'!#REF!="x",'RELACIÓ DETALLADA'!#REF!,"")</f>
        <v>#REF!</v>
      </c>
      <c r="E178" t="e">
        <f>IF('RELACIÓ DETALLADA'!#REF!="x",'RELACIÓ DETALLADA'!#REF!,"")</f>
        <v>#REF!</v>
      </c>
      <c r="F178" t="e">
        <f>IF('RELACIÓ DETALLADA'!#REF!="x",'RELACIÓ DETALLADA'!#REF!,"")</f>
        <v>#REF!</v>
      </c>
      <c r="G178" t="e">
        <f>IF('RELACIÓ DETALLADA'!#REF!="x",'RELACIÓ DETALLADA'!#REF!,"")</f>
        <v>#REF!</v>
      </c>
      <c r="H178" s="33">
        <v>173</v>
      </c>
      <c r="I178" s="33"/>
      <c r="J178" s="45" t="str">
        <f t="shared" si="12"/>
        <v/>
      </c>
      <c r="K178" s="45" t="str">
        <f t="shared" si="13"/>
        <v/>
      </c>
      <c r="L178" s="45" t="str">
        <f t="shared" si="14"/>
        <v/>
      </c>
      <c r="M178" s="46" t="str">
        <f t="shared" si="15"/>
        <v/>
      </c>
      <c r="N178" s="45" t="str">
        <f t="shared" si="16"/>
        <v/>
      </c>
      <c r="O178" s="47" t="str">
        <f t="shared" si="17"/>
        <v/>
      </c>
    </row>
    <row r="179" spans="1:15" x14ac:dyDescent="0.25">
      <c r="A179" s="33" t="e">
        <f>IF(G179="","",COUNT($G$4:$G179))</f>
        <v>#REF!</v>
      </c>
      <c r="B179" t="e">
        <f>IF('RELACIÓ DETALLADA'!#REF!="x",'RELACIÓ DETALLADA'!#REF!,"")</f>
        <v>#REF!</v>
      </c>
      <c r="C179" t="e">
        <f>IF('RELACIÓ DETALLADA'!#REF!="x",'RELACIÓ DETALLADA'!#REF!,"")</f>
        <v>#REF!</v>
      </c>
      <c r="D179" t="e">
        <f>IF('RELACIÓ DETALLADA'!#REF!="x",'RELACIÓ DETALLADA'!#REF!,"")</f>
        <v>#REF!</v>
      </c>
      <c r="E179" t="e">
        <f>IF('RELACIÓ DETALLADA'!#REF!="x",'RELACIÓ DETALLADA'!#REF!,"")</f>
        <v>#REF!</v>
      </c>
      <c r="F179" t="e">
        <f>IF('RELACIÓ DETALLADA'!#REF!="x",'RELACIÓ DETALLADA'!#REF!,"")</f>
        <v>#REF!</v>
      </c>
      <c r="G179" t="e">
        <f>IF('RELACIÓ DETALLADA'!#REF!="x",'RELACIÓ DETALLADA'!#REF!,"")</f>
        <v>#REF!</v>
      </c>
      <c r="H179" s="33">
        <v>174</v>
      </c>
      <c r="I179" s="33"/>
      <c r="J179" s="45" t="str">
        <f t="shared" si="12"/>
        <v/>
      </c>
      <c r="K179" s="45" t="str">
        <f t="shared" si="13"/>
        <v/>
      </c>
      <c r="L179" s="45" t="str">
        <f t="shared" si="14"/>
        <v/>
      </c>
      <c r="M179" s="46" t="str">
        <f t="shared" si="15"/>
        <v/>
      </c>
      <c r="N179" s="45" t="str">
        <f t="shared" si="16"/>
        <v/>
      </c>
      <c r="O179" s="47" t="str">
        <f t="shared" si="17"/>
        <v/>
      </c>
    </row>
    <row r="180" spans="1:15" x14ac:dyDescent="0.25">
      <c r="A180" s="33" t="e">
        <f>IF(G180="","",COUNT($G$4:$G180))</f>
        <v>#REF!</v>
      </c>
      <c r="B180" t="e">
        <f>IF('RELACIÓ DETALLADA'!#REF!="x",'RELACIÓ DETALLADA'!#REF!,"")</f>
        <v>#REF!</v>
      </c>
      <c r="C180" t="e">
        <f>IF('RELACIÓ DETALLADA'!#REF!="x",'RELACIÓ DETALLADA'!#REF!,"")</f>
        <v>#REF!</v>
      </c>
      <c r="D180" t="e">
        <f>IF('RELACIÓ DETALLADA'!#REF!="x",'RELACIÓ DETALLADA'!#REF!,"")</f>
        <v>#REF!</v>
      </c>
      <c r="E180" t="e">
        <f>IF('RELACIÓ DETALLADA'!#REF!="x",'RELACIÓ DETALLADA'!#REF!,"")</f>
        <v>#REF!</v>
      </c>
      <c r="F180" t="e">
        <f>IF('RELACIÓ DETALLADA'!#REF!="x",'RELACIÓ DETALLADA'!#REF!,"")</f>
        <v>#REF!</v>
      </c>
      <c r="G180" t="e">
        <f>IF('RELACIÓ DETALLADA'!#REF!="x",'RELACIÓ DETALLADA'!#REF!,"")</f>
        <v>#REF!</v>
      </c>
      <c r="H180" s="33">
        <v>175</v>
      </c>
      <c r="I180" s="33"/>
      <c r="J180" s="45" t="str">
        <f t="shared" si="12"/>
        <v/>
      </c>
      <c r="K180" s="45" t="str">
        <f t="shared" si="13"/>
        <v/>
      </c>
      <c r="L180" s="45" t="str">
        <f t="shared" si="14"/>
        <v/>
      </c>
      <c r="M180" s="46" t="str">
        <f t="shared" si="15"/>
        <v/>
      </c>
      <c r="N180" s="45" t="str">
        <f t="shared" si="16"/>
        <v/>
      </c>
      <c r="O180" s="47" t="str">
        <f t="shared" si="17"/>
        <v/>
      </c>
    </row>
    <row r="181" spans="1:15" x14ac:dyDescent="0.25">
      <c r="A181" s="33" t="e">
        <f>IF(G181="","",COUNT($G$4:$G181))</f>
        <v>#REF!</v>
      </c>
      <c r="B181" t="e">
        <f>IF('RELACIÓ DETALLADA'!#REF!="x",'RELACIÓ DETALLADA'!#REF!,"")</f>
        <v>#REF!</v>
      </c>
      <c r="C181" t="e">
        <f>IF('RELACIÓ DETALLADA'!#REF!="x",'RELACIÓ DETALLADA'!#REF!,"")</f>
        <v>#REF!</v>
      </c>
      <c r="D181" t="e">
        <f>IF('RELACIÓ DETALLADA'!#REF!="x",'RELACIÓ DETALLADA'!#REF!,"")</f>
        <v>#REF!</v>
      </c>
      <c r="E181" t="e">
        <f>IF('RELACIÓ DETALLADA'!#REF!="x",'RELACIÓ DETALLADA'!#REF!,"")</f>
        <v>#REF!</v>
      </c>
      <c r="F181" t="e">
        <f>IF('RELACIÓ DETALLADA'!#REF!="x",'RELACIÓ DETALLADA'!#REF!,"")</f>
        <v>#REF!</v>
      </c>
      <c r="G181" t="e">
        <f>IF('RELACIÓ DETALLADA'!#REF!="x",'RELACIÓ DETALLADA'!#REF!,"")</f>
        <v>#REF!</v>
      </c>
      <c r="H181" s="33">
        <v>176</v>
      </c>
      <c r="I181" s="33"/>
      <c r="J181" s="45" t="str">
        <f t="shared" si="12"/>
        <v/>
      </c>
      <c r="K181" s="45" t="str">
        <f t="shared" si="13"/>
        <v/>
      </c>
      <c r="L181" s="45" t="str">
        <f t="shared" si="14"/>
        <v/>
      </c>
      <c r="M181" s="46" t="str">
        <f t="shared" si="15"/>
        <v/>
      </c>
      <c r="N181" s="45" t="str">
        <f t="shared" si="16"/>
        <v/>
      </c>
      <c r="O181" s="47" t="str">
        <f t="shared" si="17"/>
        <v/>
      </c>
    </row>
    <row r="182" spans="1:15" x14ac:dyDescent="0.25">
      <c r="A182" s="33" t="e">
        <f>IF(G182="","",COUNT($G$4:$G182))</f>
        <v>#REF!</v>
      </c>
      <c r="B182" t="e">
        <f>IF('RELACIÓ DETALLADA'!#REF!="x",'RELACIÓ DETALLADA'!#REF!,"")</f>
        <v>#REF!</v>
      </c>
      <c r="C182" t="e">
        <f>IF('RELACIÓ DETALLADA'!#REF!="x",'RELACIÓ DETALLADA'!#REF!,"")</f>
        <v>#REF!</v>
      </c>
      <c r="D182" t="e">
        <f>IF('RELACIÓ DETALLADA'!#REF!="x",'RELACIÓ DETALLADA'!#REF!,"")</f>
        <v>#REF!</v>
      </c>
      <c r="E182" t="e">
        <f>IF('RELACIÓ DETALLADA'!#REF!="x",'RELACIÓ DETALLADA'!#REF!,"")</f>
        <v>#REF!</v>
      </c>
      <c r="F182" t="e">
        <f>IF('RELACIÓ DETALLADA'!#REF!="x",'RELACIÓ DETALLADA'!#REF!,"")</f>
        <v>#REF!</v>
      </c>
      <c r="G182" t="e">
        <f>IF('RELACIÓ DETALLADA'!#REF!="x",'RELACIÓ DETALLADA'!#REF!,"")</f>
        <v>#REF!</v>
      </c>
      <c r="H182" s="33">
        <v>177</v>
      </c>
      <c r="I182" s="33"/>
      <c r="J182" s="45" t="str">
        <f t="shared" si="12"/>
        <v/>
      </c>
      <c r="K182" s="45" t="str">
        <f t="shared" si="13"/>
        <v/>
      </c>
      <c r="L182" s="45" t="str">
        <f t="shared" si="14"/>
        <v/>
      </c>
      <c r="M182" s="46" t="str">
        <f t="shared" si="15"/>
        <v/>
      </c>
      <c r="N182" s="45" t="str">
        <f t="shared" si="16"/>
        <v/>
      </c>
      <c r="O182" s="47" t="str">
        <f t="shared" si="17"/>
        <v/>
      </c>
    </row>
    <row r="183" spans="1:15" x14ac:dyDescent="0.25">
      <c r="A183" s="33" t="e">
        <f>IF(G183="","",COUNT($G$4:$G183))</f>
        <v>#REF!</v>
      </c>
      <c r="B183" t="e">
        <f>IF('RELACIÓ DETALLADA'!#REF!="x",'RELACIÓ DETALLADA'!#REF!,"")</f>
        <v>#REF!</v>
      </c>
      <c r="C183" t="e">
        <f>IF('RELACIÓ DETALLADA'!#REF!="x",'RELACIÓ DETALLADA'!#REF!,"")</f>
        <v>#REF!</v>
      </c>
      <c r="D183" t="e">
        <f>IF('RELACIÓ DETALLADA'!#REF!="x",'RELACIÓ DETALLADA'!#REF!,"")</f>
        <v>#REF!</v>
      </c>
      <c r="E183" t="e">
        <f>IF('RELACIÓ DETALLADA'!#REF!="x",'RELACIÓ DETALLADA'!#REF!,"")</f>
        <v>#REF!</v>
      </c>
      <c r="F183" t="e">
        <f>IF('RELACIÓ DETALLADA'!#REF!="x",'RELACIÓ DETALLADA'!#REF!,"")</f>
        <v>#REF!</v>
      </c>
      <c r="G183" t="e">
        <f>IF('RELACIÓ DETALLADA'!#REF!="x",'RELACIÓ DETALLADA'!#REF!,"")</f>
        <v>#REF!</v>
      </c>
      <c r="H183" s="33">
        <v>178</v>
      </c>
      <c r="I183" s="33"/>
      <c r="J183" s="45" t="str">
        <f t="shared" si="12"/>
        <v/>
      </c>
      <c r="K183" s="45" t="str">
        <f t="shared" si="13"/>
        <v/>
      </c>
      <c r="L183" s="45" t="str">
        <f t="shared" si="14"/>
        <v/>
      </c>
      <c r="M183" s="46" t="str">
        <f t="shared" si="15"/>
        <v/>
      </c>
      <c r="N183" s="45" t="str">
        <f t="shared" si="16"/>
        <v/>
      </c>
      <c r="O183" s="47" t="str">
        <f t="shared" si="17"/>
        <v/>
      </c>
    </row>
    <row r="184" spans="1:15" x14ac:dyDescent="0.25">
      <c r="A184" s="33" t="e">
        <f>IF(G184="","",COUNT($G$4:$G184))</f>
        <v>#REF!</v>
      </c>
      <c r="B184" t="e">
        <f>IF('RELACIÓ DETALLADA'!#REF!="x",'RELACIÓ DETALLADA'!#REF!,"")</f>
        <v>#REF!</v>
      </c>
      <c r="C184" t="e">
        <f>IF('RELACIÓ DETALLADA'!#REF!="x",'RELACIÓ DETALLADA'!#REF!,"")</f>
        <v>#REF!</v>
      </c>
      <c r="D184" t="e">
        <f>IF('RELACIÓ DETALLADA'!#REF!="x",'RELACIÓ DETALLADA'!#REF!,"")</f>
        <v>#REF!</v>
      </c>
      <c r="E184" t="e">
        <f>IF('RELACIÓ DETALLADA'!#REF!="x",'RELACIÓ DETALLADA'!#REF!,"")</f>
        <v>#REF!</v>
      </c>
      <c r="F184" t="e">
        <f>IF('RELACIÓ DETALLADA'!#REF!="x",'RELACIÓ DETALLADA'!#REF!,"")</f>
        <v>#REF!</v>
      </c>
      <c r="G184" t="e">
        <f>IF('RELACIÓ DETALLADA'!#REF!="x",'RELACIÓ DETALLADA'!#REF!,"")</f>
        <v>#REF!</v>
      </c>
      <c r="H184" s="33">
        <v>179</v>
      </c>
      <c r="I184" s="33"/>
      <c r="J184" s="45" t="str">
        <f t="shared" si="12"/>
        <v/>
      </c>
      <c r="K184" s="45" t="str">
        <f t="shared" si="13"/>
        <v/>
      </c>
      <c r="L184" s="45" t="str">
        <f t="shared" si="14"/>
        <v/>
      </c>
      <c r="M184" s="46" t="str">
        <f t="shared" si="15"/>
        <v/>
      </c>
      <c r="N184" s="45" t="str">
        <f t="shared" si="16"/>
        <v/>
      </c>
      <c r="O184" s="47" t="str">
        <f t="shared" si="17"/>
        <v/>
      </c>
    </row>
    <row r="185" spans="1:15" x14ac:dyDescent="0.25">
      <c r="A185" s="33" t="e">
        <f>IF(G185="","",COUNT($G$4:$G185))</f>
        <v>#REF!</v>
      </c>
      <c r="B185" t="e">
        <f>IF('RELACIÓ DETALLADA'!#REF!="x",'RELACIÓ DETALLADA'!#REF!,"")</f>
        <v>#REF!</v>
      </c>
      <c r="C185" t="e">
        <f>IF('RELACIÓ DETALLADA'!#REF!="x",'RELACIÓ DETALLADA'!#REF!,"")</f>
        <v>#REF!</v>
      </c>
      <c r="D185" t="e">
        <f>IF('RELACIÓ DETALLADA'!#REF!="x",'RELACIÓ DETALLADA'!#REF!,"")</f>
        <v>#REF!</v>
      </c>
      <c r="E185" t="e">
        <f>IF('RELACIÓ DETALLADA'!#REF!="x",'RELACIÓ DETALLADA'!#REF!,"")</f>
        <v>#REF!</v>
      </c>
      <c r="F185" t="e">
        <f>IF('RELACIÓ DETALLADA'!#REF!="x",'RELACIÓ DETALLADA'!#REF!,"")</f>
        <v>#REF!</v>
      </c>
      <c r="G185" t="e">
        <f>IF('RELACIÓ DETALLADA'!#REF!="x",'RELACIÓ DETALLADA'!#REF!,"")</f>
        <v>#REF!</v>
      </c>
      <c r="H185" s="33">
        <v>180</v>
      </c>
      <c r="I185" s="33"/>
      <c r="J185" s="45" t="str">
        <f t="shared" si="12"/>
        <v/>
      </c>
      <c r="K185" s="45" t="str">
        <f t="shared" si="13"/>
        <v/>
      </c>
      <c r="L185" s="45" t="str">
        <f t="shared" si="14"/>
        <v/>
      </c>
      <c r="M185" s="46" t="str">
        <f t="shared" si="15"/>
        <v/>
      </c>
      <c r="N185" s="45" t="str">
        <f t="shared" si="16"/>
        <v/>
      </c>
      <c r="O185" s="47" t="str">
        <f t="shared" si="17"/>
        <v/>
      </c>
    </row>
    <row r="186" spans="1:15" x14ac:dyDescent="0.25">
      <c r="A186" s="33" t="e">
        <f>IF(G186="","",COUNT($G$4:$G186))</f>
        <v>#REF!</v>
      </c>
      <c r="B186" t="e">
        <f>IF('RELACIÓ DETALLADA'!#REF!="x",'RELACIÓ DETALLADA'!#REF!,"")</f>
        <v>#REF!</v>
      </c>
      <c r="C186" t="e">
        <f>IF('RELACIÓ DETALLADA'!#REF!="x",'RELACIÓ DETALLADA'!#REF!,"")</f>
        <v>#REF!</v>
      </c>
      <c r="D186" t="e">
        <f>IF('RELACIÓ DETALLADA'!#REF!="x",'RELACIÓ DETALLADA'!#REF!,"")</f>
        <v>#REF!</v>
      </c>
      <c r="E186" t="e">
        <f>IF('RELACIÓ DETALLADA'!#REF!="x",'RELACIÓ DETALLADA'!#REF!,"")</f>
        <v>#REF!</v>
      </c>
      <c r="F186" t="e">
        <f>IF('RELACIÓ DETALLADA'!#REF!="x",'RELACIÓ DETALLADA'!#REF!,"")</f>
        <v>#REF!</v>
      </c>
      <c r="G186" t="e">
        <f>IF('RELACIÓ DETALLADA'!#REF!="x",'RELACIÓ DETALLADA'!#REF!,"")</f>
        <v>#REF!</v>
      </c>
      <c r="H186" s="33">
        <v>181</v>
      </c>
      <c r="I186" s="33"/>
      <c r="J186" s="45" t="str">
        <f t="shared" si="12"/>
        <v/>
      </c>
      <c r="K186" s="45" t="str">
        <f t="shared" si="13"/>
        <v/>
      </c>
      <c r="L186" s="45" t="str">
        <f t="shared" si="14"/>
        <v/>
      </c>
      <c r="M186" s="46" t="str">
        <f t="shared" si="15"/>
        <v/>
      </c>
      <c r="N186" s="45" t="str">
        <f t="shared" si="16"/>
        <v/>
      </c>
      <c r="O186" s="47" t="str">
        <f t="shared" si="17"/>
        <v/>
      </c>
    </row>
    <row r="187" spans="1:15" x14ac:dyDescent="0.25">
      <c r="A187" s="33" t="e">
        <f>IF(G187="","",COUNT($G$4:$G187))</f>
        <v>#REF!</v>
      </c>
      <c r="B187" t="e">
        <f>IF('RELACIÓ DETALLADA'!#REF!="x",'RELACIÓ DETALLADA'!#REF!,"")</f>
        <v>#REF!</v>
      </c>
      <c r="C187" t="e">
        <f>IF('RELACIÓ DETALLADA'!#REF!="x",'RELACIÓ DETALLADA'!#REF!,"")</f>
        <v>#REF!</v>
      </c>
      <c r="D187" t="e">
        <f>IF('RELACIÓ DETALLADA'!#REF!="x",'RELACIÓ DETALLADA'!#REF!,"")</f>
        <v>#REF!</v>
      </c>
      <c r="E187" t="e">
        <f>IF('RELACIÓ DETALLADA'!#REF!="x",'RELACIÓ DETALLADA'!#REF!,"")</f>
        <v>#REF!</v>
      </c>
      <c r="F187" t="e">
        <f>IF('RELACIÓ DETALLADA'!#REF!="x",'RELACIÓ DETALLADA'!#REF!,"")</f>
        <v>#REF!</v>
      </c>
      <c r="G187" t="e">
        <f>IF('RELACIÓ DETALLADA'!#REF!="x",'RELACIÓ DETALLADA'!#REF!,"")</f>
        <v>#REF!</v>
      </c>
      <c r="H187" s="33">
        <v>182</v>
      </c>
      <c r="I187" s="33"/>
      <c r="J187" s="45" t="str">
        <f t="shared" si="12"/>
        <v/>
      </c>
      <c r="K187" s="45" t="str">
        <f t="shared" si="13"/>
        <v/>
      </c>
      <c r="L187" s="45" t="str">
        <f t="shared" si="14"/>
        <v/>
      </c>
      <c r="M187" s="46" t="str">
        <f t="shared" si="15"/>
        <v/>
      </c>
      <c r="N187" s="45" t="str">
        <f t="shared" si="16"/>
        <v/>
      </c>
      <c r="O187" s="47" t="str">
        <f t="shared" si="17"/>
        <v/>
      </c>
    </row>
    <row r="188" spans="1:15" x14ac:dyDescent="0.25">
      <c r="A188" s="33" t="e">
        <f>IF(G188="","",COUNT($G$4:$G188))</f>
        <v>#REF!</v>
      </c>
      <c r="B188" t="e">
        <f>IF('RELACIÓ DETALLADA'!#REF!="x",'RELACIÓ DETALLADA'!#REF!,"")</f>
        <v>#REF!</v>
      </c>
      <c r="C188" t="e">
        <f>IF('RELACIÓ DETALLADA'!#REF!="x",'RELACIÓ DETALLADA'!#REF!,"")</f>
        <v>#REF!</v>
      </c>
      <c r="D188" t="e">
        <f>IF('RELACIÓ DETALLADA'!#REF!="x",'RELACIÓ DETALLADA'!#REF!,"")</f>
        <v>#REF!</v>
      </c>
      <c r="E188" t="e">
        <f>IF('RELACIÓ DETALLADA'!#REF!="x",'RELACIÓ DETALLADA'!#REF!,"")</f>
        <v>#REF!</v>
      </c>
      <c r="F188" t="e">
        <f>IF('RELACIÓ DETALLADA'!#REF!="x",'RELACIÓ DETALLADA'!#REF!,"")</f>
        <v>#REF!</v>
      </c>
      <c r="G188" t="e">
        <f>IF('RELACIÓ DETALLADA'!#REF!="x",'RELACIÓ DETALLADA'!#REF!,"")</f>
        <v>#REF!</v>
      </c>
      <c r="H188" s="33">
        <v>183</v>
      </c>
      <c r="I188" s="33"/>
      <c r="J188" s="45" t="str">
        <f t="shared" si="12"/>
        <v/>
      </c>
      <c r="K188" s="45" t="str">
        <f t="shared" si="13"/>
        <v/>
      </c>
      <c r="L188" s="45" t="str">
        <f t="shared" si="14"/>
        <v/>
      </c>
      <c r="M188" s="46" t="str">
        <f t="shared" si="15"/>
        <v/>
      </c>
      <c r="N188" s="45" t="str">
        <f t="shared" si="16"/>
        <v/>
      </c>
      <c r="O188" s="47" t="str">
        <f t="shared" si="17"/>
        <v/>
      </c>
    </row>
    <row r="189" spans="1:15" x14ac:dyDescent="0.25">
      <c r="A189" s="33" t="e">
        <f>IF(G189="","",COUNT($G$4:$G189))</f>
        <v>#REF!</v>
      </c>
      <c r="B189" t="e">
        <f>IF('RELACIÓ DETALLADA'!#REF!="x",'RELACIÓ DETALLADA'!#REF!,"")</f>
        <v>#REF!</v>
      </c>
      <c r="C189" t="e">
        <f>IF('RELACIÓ DETALLADA'!#REF!="x",'RELACIÓ DETALLADA'!#REF!,"")</f>
        <v>#REF!</v>
      </c>
      <c r="D189" t="e">
        <f>IF('RELACIÓ DETALLADA'!#REF!="x",'RELACIÓ DETALLADA'!#REF!,"")</f>
        <v>#REF!</v>
      </c>
      <c r="E189" t="e">
        <f>IF('RELACIÓ DETALLADA'!#REF!="x",'RELACIÓ DETALLADA'!#REF!,"")</f>
        <v>#REF!</v>
      </c>
      <c r="F189" t="e">
        <f>IF('RELACIÓ DETALLADA'!#REF!="x",'RELACIÓ DETALLADA'!#REF!,"")</f>
        <v>#REF!</v>
      </c>
      <c r="G189" t="e">
        <f>IF('RELACIÓ DETALLADA'!#REF!="x",'RELACIÓ DETALLADA'!#REF!,"")</f>
        <v>#REF!</v>
      </c>
      <c r="H189" s="33">
        <v>184</v>
      </c>
      <c r="I189" s="33"/>
      <c r="J189" s="45" t="str">
        <f t="shared" si="12"/>
        <v/>
      </c>
      <c r="K189" s="45" t="str">
        <f t="shared" si="13"/>
        <v/>
      </c>
      <c r="L189" s="45" t="str">
        <f t="shared" si="14"/>
        <v/>
      </c>
      <c r="M189" s="46" t="str">
        <f t="shared" si="15"/>
        <v/>
      </c>
      <c r="N189" s="45" t="str">
        <f t="shared" si="16"/>
        <v/>
      </c>
      <c r="O189" s="47" t="str">
        <f t="shared" si="17"/>
        <v/>
      </c>
    </row>
    <row r="190" spans="1:15" x14ac:dyDescent="0.25">
      <c r="A190" s="33" t="e">
        <f>IF(G190="","",COUNT($G$4:$G190))</f>
        <v>#REF!</v>
      </c>
      <c r="B190" t="e">
        <f>IF('RELACIÓ DETALLADA'!#REF!="x",'RELACIÓ DETALLADA'!#REF!,"")</f>
        <v>#REF!</v>
      </c>
      <c r="C190" t="e">
        <f>IF('RELACIÓ DETALLADA'!#REF!="x",'RELACIÓ DETALLADA'!#REF!,"")</f>
        <v>#REF!</v>
      </c>
      <c r="D190" t="e">
        <f>IF('RELACIÓ DETALLADA'!#REF!="x",'RELACIÓ DETALLADA'!#REF!,"")</f>
        <v>#REF!</v>
      </c>
      <c r="E190" t="e">
        <f>IF('RELACIÓ DETALLADA'!#REF!="x",'RELACIÓ DETALLADA'!#REF!,"")</f>
        <v>#REF!</v>
      </c>
      <c r="F190" t="e">
        <f>IF('RELACIÓ DETALLADA'!#REF!="x",'RELACIÓ DETALLADA'!#REF!,"")</f>
        <v>#REF!</v>
      </c>
      <c r="G190" t="e">
        <f>IF('RELACIÓ DETALLADA'!#REF!="x",'RELACIÓ DETALLADA'!#REF!,"")</f>
        <v>#REF!</v>
      </c>
      <c r="H190" s="33">
        <v>185</v>
      </c>
      <c r="I190" s="33"/>
      <c r="J190" s="45" t="str">
        <f t="shared" si="12"/>
        <v/>
      </c>
      <c r="K190" s="45" t="str">
        <f t="shared" si="13"/>
        <v/>
      </c>
      <c r="L190" s="45" t="str">
        <f t="shared" si="14"/>
        <v/>
      </c>
      <c r="M190" s="46" t="str">
        <f t="shared" si="15"/>
        <v/>
      </c>
      <c r="N190" s="45" t="str">
        <f t="shared" si="16"/>
        <v/>
      </c>
      <c r="O190" s="47" t="str">
        <f t="shared" si="17"/>
        <v/>
      </c>
    </row>
    <row r="191" spans="1:15" x14ac:dyDescent="0.25">
      <c r="A191" s="33" t="e">
        <f>IF(G191="","",COUNT($G$4:$G191))</f>
        <v>#REF!</v>
      </c>
      <c r="B191" t="e">
        <f>IF('RELACIÓ DETALLADA'!#REF!="x",'RELACIÓ DETALLADA'!#REF!,"")</f>
        <v>#REF!</v>
      </c>
      <c r="C191" t="e">
        <f>IF('RELACIÓ DETALLADA'!#REF!="x",'RELACIÓ DETALLADA'!#REF!,"")</f>
        <v>#REF!</v>
      </c>
      <c r="D191" t="e">
        <f>IF('RELACIÓ DETALLADA'!#REF!="x",'RELACIÓ DETALLADA'!#REF!,"")</f>
        <v>#REF!</v>
      </c>
      <c r="E191" t="e">
        <f>IF('RELACIÓ DETALLADA'!#REF!="x",'RELACIÓ DETALLADA'!#REF!,"")</f>
        <v>#REF!</v>
      </c>
      <c r="F191" t="e">
        <f>IF('RELACIÓ DETALLADA'!#REF!="x",'RELACIÓ DETALLADA'!#REF!,"")</f>
        <v>#REF!</v>
      </c>
      <c r="G191" t="e">
        <f>IF('RELACIÓ DETALLADA'!#REF!="x",'RELACIÓ DETALLADA'!#REF!,"")</f>
        <v>#REF!</v>
      </c>
      <c r="H191" s="33">
        <v>186</v>
      </c>
      <c r="I191" s="33"/>
      <c r="J191" s="45" t="str">
        <f t="shared" si="12"/>
        <v/>
      </c>
      <c r="K191" s="45" t="str">
        <f t="shared" si="13"/>
        <v/>
      </c>
      <c r="L191" s="45" t="str">
        <f t="shared" si="14"/>
        <v/>
      </c>
      <c r="M191" s="46" t="str">
        <f t="shared" si="15"/>
        <v/>
      </c>
      <c r="N191" s="45" t="str">
        <f t="shared" si="16"/>
        <v/>
      </c>
      <c r="O191" s="47" t="str">
        <f t="shared" si="17"/>
        <v/>
      </c>
    </row>
    <row r="192" spans="1:15" x14ac:dyDescent="0.25">
      <c r="A192" s="33" t="e">
        <f>IF(G192="","",COUNT($G$4:$G192))</f>
        <v>#REF!</v>
      </c>
      <c r="B192" t="e">
        <f>IF('RELACIÓ DETALLADA'!#REF!="x",'RELACIÓ DETALLADA'!#REF!,"")</f>
        <v>#REF!</v>
      </c>
      <c r="C192" t="e">
        <f>IF('RELACIÓ DETALLADA'!#REF!="x",'RELACIÓ DETALLADA'!#REF!,"")</f>
        <v>#REF!</v>
      </c>
      <c r="D192" t="e">
        <f>IF('RELACIÓ DETALLADA'!#REF!="x",'RELACIÓ DETALLADA'!#REF!,"")</f>
        <v>#REF!</v>
      </c>
      <c r="E192" t="e">
        <f>IF('RELACIÓ DETALLADA'!#REF!="x",'RELACIÓ DETALLADA'!#REF!,"")</f>
        <v>#REF!</v>
      </c>
      <c r="F192" t="e">
        <f>IF('RELACIÓ DETALLADA'!#REF!="x",'RELACIÓ DETALLADA'!#REF!,"")</f>
        <v>#REF!</v>
      </c>
      <c r="G192" t="e">
        <f>IF('RELACIÓ DETALLADA'!#REF!="x",'RELACIÓ DETALLADA'!#REF!,"")</f>
        <v>#REF!</v>
      </c>
      <c r="H192" s="33">
        <v>187</v>
      </c>
      <c r="I192" s="33"/>
      <c r="J192" s="45" t="str">
        <f t="shared" si="12"/>
        <v/>
      </c>
      <c r="K192" s="45" t="str">
        <f t="shared" si="13"/>
        <v/>
      </c>
      <c r="L192" s="45" t="str">
        <f t="shared" si="14"/>
        <v/>
      </c>
      <c r="M192" s="46" t="str">
        <f t="shared" si="15"/>
        <v/>
      </c>
      <c r="N192" s="45" t="str">
        <f t="shared" si="16"/>
        <v/>
      </c>
      <c r="O192" s="47" t="str">
        <f t="shared" si="17"/>
        <v/>
      </c>
    </row>
    <row r="193" spans="1:15" x14ac:dyDescent="0.25">
      <c r="A193" s="33" t="e">
        <f>IF(G193="","",COUNT($G$4:$G193))</f>
        <v>#REF!</v>
      </c>
      <c r="B193" t="e">
        <f>IF('RELACIÓ DETALLADA'!#REF!="x",'RELACIÓ DETALLADA'!#REF!,"")</f>
        <v>#REF!</v>
      </c>
      <c r="C193" t="e">
        <f>IF('RELACIÓ DETALLADA'!#REF!="x",'RELACIÓ DETALLADA'!#REF!,"")</f>
        <v>#REF!</v>
      </c>
      <c r="D193" t="e">
        <f>IF('RELACIÓ DETALLADA'!#REF!="x",'RELACIÓ DETALLADA'!#REF!,"")</f>
        <v>#REF!</v>
      </c>
      <c r="E193" t="e">
        <f>IF('RELACIÓ DETALLADA'!#REF!="x",'RELACIÓ DETALLADA'!#REF!,"")</f>
        <v>#REF!</v>
      </c>
      <c r="F193" t="e">
        <f>IF('RELACIÓ DETALLADA'!#REF!="x",'RELACIÓ DETALLADA'!#REF!,"")</f>
        <v>#REF!</v>
      </c>
      <c r="G193" t="e">
        <f>IF('RELACIÓ DETALLADA'!#REF!="x",'RELACIÓ DETALLADA'!#REF!,"")</f>
        <v>#REF!</v>
      </c>
      <c r="H193" s="33">
        <v>188</v>
      </c>
      <c r="I193" s="33"/>
      <c r="J193" s="45" t="str">
        <f t="shared" si="12"/>
        <v/>
      </c>
      <c r="K193" s="45" t="str">
        <f t="shared" si="13"/>
        <v/>
      </c>
      <c r="L193" s="45" t="str">
        <f t="shared" si="14"/>
        <v/>
      </c>
      <c r="M193" s="46" t="str">
        <f t="shared" si="15"/>
        <v/>
      </c>
      <c r="N193" s="45" t="str">
        <f t="shared" si="16"/>
        <v/>
      </c>
      <c r="O193" s="47" t="str">
        <f t="shared" si="17"/>
        <v/>
      </c>
    </row>
    <row r="194" spans="1:15" x14ac:dyDescent="0.25">
      <c r="A194" s="33" t="e">
        <f>IF(G194="","",COUNT($G$4:$G194))</f>
        <v>#REF!</v>
      </c>
      <c r="B194" t="e">
        <f>IF('RELACIÓ DETALLADA'!#REF!="x",'RELACIÓ DETALLADA'!#REF!,"")</f>
        <v>#REF!</v>
      </c>
      <c r="C194" t="e">
        <f>IF('RELACIÓ DETALLADA'!#REF!="x",'RELACIÓ DETALLADA'!#REF!,"")</f>
        <v>#REF!</v>
      </c>
      <c r="D194" t="e">
        <f>IF('RELACIÓ DETALLADA'!#REF!="x",'RELACIÓ DETALLADA'!#REF!,"")</f>
        <v>#REF!</v>
      </c>
      <c r="E194" t="e">
        <f>IF('RELACIÓ DETALLADA'!#REF!="x",'RELACIÓ DETALLADA'!#REF!,"")</f>
        <v>#REF!</v>
      </c>
      <c r="F194" t="e">
        <f>IF('RELACIÓ DETALLADA'!#REF!="x",'RELACIÓ DETALLADA'!#REF!,"")</f>
        <v>#REF!</v>
      </c>
      <c r="G194" t="e">
        <f>IF('RELACIÓ DETALLADA'!#REF!="x",'RELACIÓ DETALLADA'!#REF!,"")</f>
        <v>#REF!</v>
      </c>
      <c r="H194" s="33">
        <v>189</v>
      </c>
      <c r="I194" s="33"/>
      <c r="J194" s="45" t="str">
        <f t="shared" si="12"/>
        <v/>
      </c>
      <c r="K194" s="45" t="str">
        <f t="shared" si="13"/>
        <v/>
      </c>
      <c r="L194" s="45" t="str">
        <f t="shared" si="14"/>
        <v/>
      </c>
      <c r="M194" s="46" t="str">
        <f t="shared" si="15"/>
        <v/>
      </c>
      <c r="N194" s="45" t="str">
        <f t="shared" si="16"/>
        <v/>
      </c>
      <c r="O194" s="47" t="str">
        <f t="shared" si="17"/>
        <v/>
      </c>
    </row>
    <row r="195" spans="1:15" x14ac:dyDescent="0.25">
      <c r="A195" s="33" t="e">
        <f>IF(G195="","",COUNT($G$4:$G195))</f>
        <v>#REF!</v>
      </c>
      <c r="B195" t="e">
        <f>IF('RELACIÓ DETALLADA'!#REF!="x",'RELACIÓ DETALLADA'!#REF!,"")</f>
        <v>#REF!</v>
      </c>
      <c r="C195" t="e">
        <f>IF('RELACIÓ DETALLADA'!#REF!="x",'RELACIÓ DETALLADA'!#REF!,"")</f>
        <v>#REF!</v>
      </c>
      <c r="D195" t="e">
        <f>IF('RELACIÓ DETALLADA'!#REF!="x",'RELACIÓ DETALLADA'!#REF!,"")</f>
        <v>#REF!</v>
      </c>
      <c r="E195" t="e">
        <f>IF('RELACIÓ DETALLADA'!#REF!="x",'RELACIÓ DETALLADA'!#REF!,"")</f>
        <v>#REF!</v>
      </c>
      <c r="F195" t="e">
        <f>IF('RELACIÓ DETALLADA'!#REF!="x",'RELACIÓ DETALLADA'!#REF!,"")</f>
        <v>#REF!</v>
      </c>
      <c r="G195" t="e">
        <f>IF('RELACIÓ DETALLADA'!#REF!="x",'RELACIÓ DETALLADA'!#REF!,"")</f>
        <v>#REF!</v>
      </c>
      <c r="H195" s="33">
        <v>190</v>
      </c>
      <c r="I195" s="33"/>
      <c r="J195" s="45" t="str">
        <f t="shared" si="12"/>
        <v/>
      </c>
      <c r="K195" s="45" t="str">
        <f t="shared" si="13"/>
        <v/>
      </c>
      <c r="L195" s="45" t="str">
        <f t="shared" si="14"/>
        <v/>
      </c>
      <c r="M195" s="46" t="str">
        <f t="shared" si="15"/>
        <v/>
      </c>
      <c r="N195" s="45" t="str">
        <f t="shared" si="16"/>
        <v/>
      </c>
      <c r="O195" s="47" t="str">
        <f t="shared" si="17"/>
        <v/>
      </c>
    </row>
    <row r="196" spans="1:15" x14ac:dyDescent="0.25">
      <c r="A196" s="33" t="e">
        <f>IF(G196="","",COUNT($G$4:$G196))</f>
        <v>#REF!</v>
      </c>
      <c r="B196" t="e">
        <f>IF('RELACIÓ DETALLADA'!#REF!="x",'RELACIÓ DETALLADA'!#REF!,"")</f>
        <v>#REF!</v>
      </c>
      <c r="C196" t="e">
        <f>IF('RELACIÓ DETALLADA'!#REF!="x",'RELACIÓ DETALLADA'!#REF!,"")</f>
        <v>#REF!</v>
      </c>
      <c r="D196" t="e">
        <f>IF('RELACIÓ DETALLADA'!#REF!="x",'RELACIÓ DETALLADA'!#REF!,"")</f>
        <v>#REF!</v>
      </c>
      <c r="E196" t="e">
        <f>IF('RELACIÓ DETALLADA'!#REF!="x",'RELACIÓ DETALLADA'!#REF!,"")</f>
        <v>#REF!</v>
      </c>
      <c r="F196" t="e">
        <f>IF('RELACIÓ DETALLADA'!#REF!="x",'RELACIÓ DETALLADA'!#REF!,"")</f>
        <v>#REF!</v>
      </c>
      <c r="G196" t="e">
        <f>IF('RELACIÓ DETALLADA'!#REF!="x",'RELACIÓ DETALLADA'!#REF!,"")</f>
        <v>#REF!</v>
      </c>
      <c r="H196" s="33">
        <v>191</v>
      </c>
      <c r="I196" s="33"/>
      <c r="J196" s="45" t="str">
        <f t="shared" si="12"/>
        <v/>
      </c>
      <c r="K196" s="45" t="str">
        <f t="shared" si="13"/>
        <v/>
      </c>
      <c r="L196" s="45" t="str">
        <f t="shared" si="14"/>
        <v/>
      </c>
      <c r="M196" s="46" t="str">
        <f t="shared" si="15"/>
        <v/>
      </c>
      <c r="N196" s="45" t="str">
        <f t="shared" si="16"/>
        <v/>
      </c>
      <c r="O196" s="47" t="str">
        <f t="shared" si="17"/>
        <v/>
      </c>
    </row>
    <row r="197" spans="1:15" x14ac:dyDescent="0.25">
      <c r="A197" s="33" t="e">
        <f>IF(G197="","",COUNT($G$4:$G197))</f>
        <v>#REF!</v>
      </c>
      <c r="B197" t="e">
        <f>IF('RELACIÓ DETALLADA'!#REF!="x",'RELACIÓ DETALLADA'!#REF!,"")</f>
        <v>#REF!</v>
      </c>
      <c r="C197" t="e">
        <f>IF('RELACIÓ DETALLADA'!#REF!="x",'RELACIÓ DETALLADA'!#REF!,"")</f>
        <v>#REF!</v>
      </c>
      <c r="D197" t="e">
        <f>IF('RELACIÓ DETALLADA'!#REF!="x",'RELACIÓ DETALLADA'!#REF!,"")</f>
        <v>#REF!</v>
      </c>
      <c r="E197" t="e">
        <f>IF('RELACIÓ DETALLADA'!#REF!="x",'RELACIÓ DETALLADA'!#REF!,"")</f>
        <v>#REF!</v>
      </c>
      <c r="F197" t="e">
        <f>IF('RELACIÓ DETALLADA'!#REF!="x",'RELACIÓ DETALLADA'!#REF!,"")</f>
        <v>#REF!</v>
      </c>
      <c r="G197" t="e">
        <f>IF('RELACIÓ DETALLADA'!#REF!="x",'RELACIÓ DETALLADA'!#REF!,"")</f>
        <v>#REF!</v>
      </c>
      <c r="H197" s="33">
        <v>192</v>
      </c>
      <c r="I197" s="33"/>
      <c r="J197" s="45" t="str">
        <f t="shared" si="12"/>
        <v/>
      </c>
      <c r="K197" s="45" t="str">
        <f t="shared" si="13"/>
        <v/>
      </c>
      <c r="L197" s="45" t="str">
        <f t="shared" si="14"/>
        <v/>
      </c>
      <c r="M197" s="46" t="str">
        <f t="shared" si="15"/>
        <v/>
      </c>
      <c r="N197" s="45" t="str">
        <f t="shared" si="16"/>
        <v/>
      </c>
      <c r="O197" s="47" t="str">
        <f t="shared" si="17"/>
        <v/>
      </c>
    </row>
    <row r="198" spans="1:15" x14ac:dyDescent="0.25">
      <c r="A198" s="33" t="e">
        <f>IF(G198="","",COUNT($G$4:$G198))</f>
        <v>#REF!</v>
      </c>
      <c r="B198" t="e">
        <f>IF('RELACIÓ DETALLADA'!#REF!="x",'RELACIÓ DETALLADA'!#REF!,"")</f>
        <v>#REF!</v>
      </c>
      <c r="C198" t="e">
        <f>IF('RELACIÓ DETALLADA'!#REF!="x",'RELACIÓ DETALLADA'!#REF!,"")</f>
        <v>#REF!</v>
      </c>
      <c r="D198" t="e">
        <f>IF('RELACIÓ DETALLADA'!#REF!="x",'RELACIÓ DETALLADA'!#REF!,"")</f>
        <v>#REF!</v>
      </c>
      <c r="E198" t="e">
        <f>IF('RELACIÓ DETALLADA'!#REF!="x",'RELACIÓ DETALLADA'!#REF!,"")</f>
        <v>#REF!</v>
      </c>
      <c r="F198" t="e">
        <f>IF('RELACIÓ DETALLADA'!#REF!="x",'RELACIÓ DETALLADA'!#REF!,"")</f>
        <v>#REF!</v>
      </c>
      <c r="G198" t="e">
        <f>IF('RELACIÓ DETALLADA'!#REF!="x",'RELACIÓ DETALLADA'!#REF!,"")</f>
        <v>#REF!</v>
      </c>
      <c r="H198" s="33">
        <v>193</v>
      </c>
      <c r="I198" s="33"/>
      <c r="J198" s="45" t="str">
        <f t="shared" ref="J198:J261" si="18">IFERROR(VLOOKUP($H198,$A$4:$G$551,2,FALSE),"")</f>
        <v/>
      </c>
      <c r="K198" s="45" t="str">
        <f t="shared" ref="K198:K261" si="19">IFERROR(VLOOKUP($H198,$A$4:$G$551,3,FALSE),"")</f>
        <v/>
      </c>
      <c r="L198" s="45" t="str">
        <f t="shared" ref="L198:L261" si="20">IFERROR(VLOOKUP($H198,$A$4:$G$551,4,FALSE),"")</f>
        <v/>
      </c>
      <c r="M198" s="46" t="str">
        <f t="shared" ref="M198:M261" si="21">IFERROR(VLOOKUP($H198,$A$4:$G$551,5,FALSE),"")</f>
        <v/>
      </c>
      <c r="N198" s="45" t="str">
        <f t="shared" ref="N198:N261" si="22">IFERROR(VLOOKUP($H198,$A$4:$G$551,6,FALSE),"")</f>
        <v/>
      </c>
      <c r="O198" s="47" t="str">
        <f t="shared" ref="O198:O261" si="23">IFERROR(VLOOKUP($H198,$A$4:$G$551,7,FALSE),"")</f>
        <v/>
      </c>
    </row>
    <row r="199" spans="1:15" x14ac:dyDescent="0.25">
      <c r="A199" s="33" t="e">
        <f>IF(G199="","",COUNT($G$4:$G199))</f>
        <v>#REF!</v>
      </c>
      <c r="B199" t="e">
        <f>IF('RELACIÓ DETALLADA'!#REF!="x",'RELACIÓ DETALLADA'!#REF!,"")</f>
        <v>#REF!</v>
      </c>
      <c r="C199" t="e">
        <f>IF('RELACIÓ DETALLADA'!#REF!="x",'RELACIÓ DETALLADA'!#REF!,"")</f>
        <v>#REF!</v>
      </c>
      <c r="D199" t="e">
        <f>IF('RELACIÓ DETALLADA'!#REF!="x",'RELACIÓ DETALLADA'!#REF!,"")</f>
        <v>#REF!</v>
      </c>
      <c r="E199" t="e">
        <f>IF('RELACIÓ DETALLADA'!#REF!="x",'RELACIÓ DETALLADA'!#REF!,"")</f>
        <v>#REF!</v>
      </c>
      <c r="F199" t="e">
        <f>IF('RELACIÓ DETALLADA'!#REF!="x",'RELACIÓ DETALLADA'!#REF!,"")</f>
        <v>#REF!</v>
      </c>
      <c r="G199" t="e">
        <f>IF('RELACIÓ DETALLADA'!#REF!="x",'RELACIÓ DETALLADA'!#REF!,"")</f>
        <v>#REF!</v>
      </c>
      <c r="H199" s="33">
        <v>194</v>
      </c>
      <c r="I199" s="33"/>
      <c r="J199" s="45" t="str">
        <f t="shared" si="18"/>
        <v/>
      </c>
      <c r="K199" s="45" t="str">
        <f t="shared" si="19"/>
        <v/>
      </c>
      <c r="L199" s="45" t="str">
        <f t="shared" si="20"/>
        <v/>
      </c>
      <c r="M199" s="46" t="str">
        <f t="shared" si="21"/>
        <v/>
      </c>
      <c r="N199" s="45" t="str">
        <f t="shared" si="22"/>
        <v/>
      </c>
      <c r="O199" s="47" t="str">
        <f t="shared" si="23"/>
        <v/>
      </c>
    </row>
    <row r="200" spans="1:15" x14ac:dyDescent="0.25">
      <c r="A200" s="33" t="e">
        <f>IF(G200="","",COUNT($G$4:$G200))</f>
        <v>#REF!</v>
      </c>
      <c r="B200" t="e">
        <f>IF('RELACIÓ DETALLADA'!#REF!="x",'RELACIÓ DETALLADA'!#REF!,"")</f>
        <v>#REF!</v>
      </c>
      <c r="C200" t="e">
        <f>IF('RELACIÓ DETALLADA'!#REF!="x",'RELACIÓ DETALLADA'!#REF!,"")</f>
        <v>#REF!</v>
      </c>
      <c r="D200" t="e">
        <f>IF('RELACIÓ DETALLADA'!#REF!="x",'RELACIÓ DETALLADA'!#REF!,"")</f>
        <v>#REF!</v>
      </c>
      <c r="E200" t="e">
        <f>IF('RELACIÓ DETALLADA'!#REF!="x",'RELACIÓ DETALLADA'!#REF!,"")</f>
        <v>#REF!</v>
      </c>
      <c r="F200" t="e">
        <f>IF('RELACIÓ DETALLADA'!#REF!="x",'RELACIÓ DETALLADA'!#REF!,"")</f>
        <v>#REF!</v>
      </c>
      <c r="G200" t="e">
        <f>IF('RELACIÓ DETALLADA'!#REF!="x",'RELACIÓ DETALLADA'!#REF!,"")</f>
        <v>#REF!</v>
      </c>
      <c r="H200" s="33">
        <v>195</v>
      </c>
      <c r="I200" s="33"/>
      <c r="J200" s="45" t="str">
        <f t="shared" si="18"/>
        <v/>
      </c>
      <c r="K200" s="45" t="str">
        <f t="shared" si="19"/>
        <v/>
      </c>
      <c r="L200" s="45" t="str">
        <f t="shared" si="20"/>
        <v/>
      </c>
      <c r="M200" s="46" t="str">
        <f t="shared" si="21"/>
        <v/>
      </c>
      <c r="N200" s="45" t="str">
        <f t="shared" si="22"/>
        <v/>
      </c>
      <c r="O200" s="47" t="str">
        <f t="shared" si="23"/>
        <v/>
      </c>
    </row>
    <row r="201" spans="1:15" x14ac:dyDescent="0.25">
      <c r="A201" s="33" t="e">
        <f>IF(G201="","",COUNT($G$4:$G201))</f>
        <v>#REF!</v>
      </c>
      <c r="B201" t="e">
        <f>IF('RELACIÓ DETALLADA'!#REF!="x",'RELACIÓ DETALLADA'!#REF!,"")</f>
        <v>#REF!</v>
      </c>
      <c r="C201" t="e">
        <f>IF('RELACIÓ DETALLADA'!#REF!="x",'RELACIÓ DETALLADA'!#REF!,"")</f>
        <v>#REF!</v>
      </c>
      <c r="D201" t="e">
        <f>IF('RELACIÓ DETALLADA'!#REF!="x",'RELACIÓ DETALLADA'!#REF!,"")</f>
        <v>#REF!</v>
      </c>
      <c r="E201" t="e">
        <f>IF('RELACIÓ DETALLADA'!#REF!="x",'RELACIÓ DETALLADA'!#REF!,"")</f>
        <v>#REF!</v>
      </c>
      <c r="F201" t="e">
        <f>IF('RELACIÓ DETALLADA'!#REF!="x",'RELACIÓ DETALLADA'!#REF!,"")</f>
        <v>#REF!</v>
      </c>
      <c r="G201" t="e">
        <f>IF('RELACIÓ DETALLADA'!#REF!="x",'RELACIÓ DETALLADA'!#REF!,"")</f>
        <v>#REF!</v>
      </c>
      <c r="H201" s="33">
        <v>196</v>
      </c>
      <c r="I201" s="33"/>
      <c r="J201" s="45" t="str">
        <f t="shared" si="18"/>
        <v/>
      </c>
      <c r="K201" s="45" t="str">
        <f t="shared" si="19"/>
        <v/>
      </c>
      <c r="L201" s="45" t="str">
        <f t="shared" si="20"/>
        <v/>
      </c>
      <c r="M201" s="46" t="str">
        <f t="shared" si="21"/>
        <v/>
      </c>
      <c r="N201" s="45" t="str">
        <f t="shared" si="22"/>
        <v/>
      </c>
      <c r="O201" s="47" t="str">
        <f t="shared" si="23"/>
        <v/>
      </c>
    </row>
    <row r="202" spans="1:15" x14ac:dyDescent="0.25">
      <c r="A202" s="33" t="e">
        <f>IF(G202="","",COUNT($G$4:$G202))</f>
        <v>#REF!</v>
      </c>
      <c r="B202" t="e">
        <f>IF('RELACIÓ DETALLADA'!#REF!="x",'RELACIÓ DETALLADA'!#REF!,"")</f>
        <v>#REF!</v>
      </c>
      <c r="C202" t="e">
        <f>IF('RELACIÓ DETALLADA'!#REF!="x",'RELACIÓ DETALLADA'!#REF!,"")</f>
        <v>#REF!</v>
      </c>
      <c r="D202" t="e">
        <f>IF('RELACIÓ DETALLADA'!#REF!="x",'RELACIÓ DETALLADA'!#REF!,"")</f>
        <v>#REF!</v>
      </c>
      <c r="E202" t="e">
        <f>IF('RELACIÓ DETALLADA'!#REF!="x",'RELACIÓ DETALLADA'!#REF!,"")</f>
        <v>#REF!</v>
      </c>
      <c r="F202" t="e">
        <f>IF('RELACIÓ DETALLADA'!#REF!="x",'RELACIÓ DETALLADA'!#REF!,"")</f>
        <v>#REF!</v>
      </c>
      <c r="G202" t="e">
        <f>IF('RELACIÓ DETALLADA'!#REF!="x",'RELACIÓ DETALLADA'!#REF!,"")</f>
        <v>#REF!</v>
      </c>
      <c r="H202" s="33">
        <v>197</v>
      </c>
      <c r="I202" s="33"/>
      <c r="J202" s="45" t="str">
        <f t="shared" si="18"/>
        <v/>
      </c>
      <c r="K202" s="45" t="str">
        <f t="shared" si="19"/>
        <v/>
      </c>
      <c r="L202" s="45" t="str">
        <f t="shared" si="20"/>
        <v/>
      </c>
      <c r="M202" s="46" t="str">
        <f t="shared" si="21"/>
        <v/>
      </c>
      <c r="N202" s="45" t="str">
        <f t="shared" si="22"/>
        <v/>
      </c>
      <c r="O202" s="47" t="str">
        <f t="shared" si="23"/>
        <v/>
      </c>
    </row>
    <row r="203" spans="1:15" x14ac:dyDescent="0.25">
      <c r="A203" s="33" t="e">
        <f>IF(G203="","",COUNT($G$4:$G203))</f>
        <v>#REF!</v>
      </c>
      <c r="B203" t="e">
        <f>IF('RELACIÓ DETALLADA'!#REF!="x",'RELACIÓ DETALLADA'!#REF!,"")</f>
        <v>#REF!</v>
      </c>
      <c r="C203" t="e">
        <f>IF('RELACIÓ DETALLADA'!#REF!="x",'RELACIÓ DETALLADA'!#REF!,"")</f>
        <v>#REF!</v>
      </c>
      <c r="D203" t="e">
        <f>IF('RELACIÓ DETALLADA'!#REF!="x",'RELACIÓ DETALLADA'!#REF!,"")</f>
        <v>#REF!</v>
      </c>
      <c r="E203" t="e">
        <f>IF('RELACIÓ DETALLADA'!#REF!="x",'RELACIÓ DETALLADA'!#REF!,"")</f>
        <v>#REF!</v>
      </c>
      <c r="F203" t="e">
        <f>IF('RELACIÓ DETALLADA'!#REF!="x",'RELACIÓ DETALLADA'!#REF!,"")</f>
        <v>#REF!</v>
      </c>
      <c r="G203" t="e">
        <f>IF('RELACIÓ DETALLADA'!#REF!="x",'RELACIÓ DETALLADA'!#REF!,"")</f>
        <v>#REF!</v>
      </c>
      <c r="H203" s="33">
        <v>198</v>
      </c>
      <c r="I203" s="33"/>
      <c r="J203" s="45" t="str">
        <f t="shared" si="18"/>
        <v/>
      </c>
      <c r="K203" s="45" t="str">
        <f t="shared" si="19"/>
        <v/>
      </c>
      <c r="L203" s="45" t="str">
        <f t="shared" si="20"/>
        <v/>
      </c>
      <c r="M203" s="46" t="str">
        <f t="shared" si="21"/>
        <v/>
      </c>
      <c r="N203" s="45" t="str">
        <f t="shared" si="22"/>
        <v/>
      </c>
      <c r="O203" s="47" t="str">
        <f t="shared" si="23"/>
        <v/>
      </c>
    </row>
    <row r="204" spans="1:15" x14ac:dyDescent="0.25">
      <c r="A204" s="33" t="e">
        <f>IF(G204="","",COUNT($G$4:$G204))</f>
        <v>#REF!</v>
      </c>
      <c r="B204" t="e">
        <f>IF('RELACIÓ DETALLADA'!#REF!="x",'RELACIÓ DETALLADA'!#REF!,"")</f>
        <v>#REF!</v>
      </c>
      <c r="C204" t="e">
        <f>IF('RELACIÓ DETALLADA'!#REF!="x",'RELACIÓ DETALLADA'!#REF!,"")</f>
        <v>#REF!</v>
      </c>
      <c r="D204" t="e">
        <f>IF('RELACIÓ DETALLADA'!#REF!="x",'RELACIÓ DETALLADA'!#REF!,"")</f>
        <v>#REF!</v>
      </c>
      <c r="E204" t="e">
        <f>IF('RELACIÓ DETALLADA'!#REF!="x",'RELACIÓ DETALLADA'!#REF!,"")</f>
        <v>#REF!</v>
      </c>
      <c r="F204" t="e">
        <f>IF('RELACIÓ DETALLADA'!#REF!="x",'RELACIÓ DETALLADA'!#REF!,"")</f>
        <v>#REF!</v>
      </c>
      <c r="G204" t="e">
        <f>IF('RELACIÓ DETALLADA'!#REF!="x",'RELACIÓ DETALLADA'!#REF!,"")</f>
        <v>#REF!</v>
      </c>
      <c r="H204" s="33">
        <v>199</v>
      </c>
      <c r="I204" s="33"/>
      <c r="J204" s="45" t="str">
        <f t="shared" si="18"/>
        <v/>
      </c>
      <c r="K204" s="45" t="str">
        <f t="shared" si="19"/>
        <v/>
      </c>
      <c r="L204" s="45" t="str">
        <f t="shared" si="20"/>
        <v/>
      </c>
      <c r="M204" s="46" t="str">
        <f t="shared" si="21"/>
        <v/>
      </c>
      <c r="N204" s="45" t="str">
        <f t="shared" si="22"/>
        <v/>
      </c>
      <c r="O204" s="47" t="str">
        <f t="shared" si="23"/>
        <v/>
      </c>
    </row>
    <row r="205" spans="1:15" x14ac:dyDescent="0.25">
      <c r="A205" s="33" t="e">
        <f>IF(G205="","",COUNT($G$4:$G205))</f>
        <v>#REF!</v>
      </c>
      <c r="B205" t="e">
        <f>IF('RELACIÓ DETALLADA'!#REF!="x",'RELACIÓ DETALLADA'!#REF!,"")</f>
        <v>#REF!</v>
      </c>
      <c r="C205" t="e">
        <f>IF('RELACIÓ DETALLADA'!#REF!="x",'RELACIÓ DETALLADA'!#REF!,"")</f>
        <v>#REF!</v>
      </c>
      <c r="D205" t="e">
        <f>IF('RELACIÓ DETALLADA'!#REF!="x",'RELACIÓ DETALLADA'!#REF!,"")</f>
        <v>#REF!</v>
      </c>
      <c r="E205" t="e">
        <f>IF('RELACIÓ DETALLADA'!#REF!="x",'RELACIÓ DETALLADA'!#REF!,"")</f>
        <v>#REF!</v>
      </c>
      <c r="F205" t="e">
        <f>IF('RELACIÓ DETALLADA'!#REF!="x",'RELACIÓ DETALLADA'!#REF!,"")</f>
        <v>#REF!</v>
      </c>
      <c r="G205" t="e">
        <f>IF('RELACIÓ DETALLADA'!#REF!="x",'RELACIÓ DETALLADA'!#REF!,"")</f>
        <v>#REF!</v>
      </c>
      <c r="H205" s="33">
        <v>200</v>
      </c>
      <c r="I205" s="33"/>
      <c r="J205" s="45" t="str">
        <f t="shared" si="18"/>
        <v/>
      </c>
      <c r="K205" s="45" t="str">
        <f t="shared" si="19"/>
        <v/>
      </c>
      <c r="L205" s="45" t="str">
        <f t="shared" si="20"/>
        <v/>
      </c>
      <c r="M205" s="46" t="str">
        <f t="shared" si="21"/>
        <v/>
      </c>
      <c r="N205" s="45" t="str">
        <f t="shared" si="22"/>
        <v/>
      </c>
      <c r="O205" s="47" t="str">
        <f t="shared" si="23"/>
        <v/>
      </c>
    </row>
    <row r="206" spans="1:15" x14ac:dyDescent="0.25">
      <c r="A206" s="33" t="e">
        <f>IF(G206="","",COUNT($G$4:$G206))</f>
        <v>#REF!</v>
      </c>
      <c r="B206" t="e">
        <f>IF('RELACIÓ DETALLADA'!#REF!="x",'RELACIÓ DETALLADA'!#REF!,"")</f>
        <v>#REF!</v>
      </c>
      <c r="C206" t="e">
        <f>IF('RELACIÓ DETALLADA'!#REF!="x",'RELACIÓ DETALLADA'!#REF!,"")</f>
        <v>#REF!</v>
      </c>
      <c r="D206" t="e">
        <f>IF('RELACIÓ DETALLADA'!#REF!="x",'RELACIÓ DETALLADA'!#REF!,"")</f>
        <v>#REF!</v>
      </c>
      <c r="E206" t="e">
        <f>IF('RELACIÓ DETALLADA'!#REF!="x",'RELACIÓ DETALLADA'!#REF!,"")</f>
        <v>#REF!</v>
      </c>
      <c r="F206" t="e">
        <f>IF('RELACIÓ DETALLADA'!#REF!="x",'RELACIÓ DETALLADA'!#REF!,"")</f>
        <v>#REF!</v>
      </c>
      <c r="G206" t="e">
        <f>IF('RELACIÓ DETALLADA'!#REF!="x",'RELACIÓ DETALLADA'!#REF!,"")</f>
        <v>#REF!</v>
      </c>
      <c r="H206" s="33">
        <v>201</v>
      </c>
      <c r="I206" s="33"/>
      <c r="J206" s="45" t="str">
        <f t="shared" si="18"/>
        <v/>
      </c>
      <c r="K206" s="45" t="str">
        <f t="shared" si="19"/>
        <v/>
      </c>
      <c r="L206" s="45" t="str">
        <f t="shared" si="20"/>
        <v/>
      </c>
      <c r="M206" s="46" t="str">
        <f t="shared" si="21"/>
        <v/>
      </c>
      <c r="N206" s="45" t="str">
        <f t="shared" si="22"/>
        <v/>
      </c>
      <c r="O206" s="47" t="str">
        <f t="shared" si="23"/>
        <v/>
      </c>
    </row>
    <row r="207" spans="1:15" x14ac:dyDescent="0.25">
      <c r="A207" s="33" t="e">
        <f>IF(G207="","",COUNT($G$4:$G207))</f>
        <v>#REF!</v>
      </c>
      <c r="B207" t="e">
        <f>IF('RELACIÓ DETALLADA'!#REF!="x",'RELACIÓ DETALLADA'!#REF!,"")</f>
        <v>#REF!</v>
      </c>
      <c r="C207" t="e">
        <f>IF('RELACIÓ DETALLADA'!#REF!="x",'RELACIÓ DETALLADA'!#REF!,"")</f>
        <v>#REF!</v>
      </c>
      <c r="D207" t="e">
        <f>IF('RELACIÓ DETALLADA'!#REF!="x",'RELACIÓ DETALLADA'!#REF!,"")</f>
        <v>#REF!</v>
      </c>
      <c r="E207" t="e">
        <f>IF('RELACIÓ DETALLADA'!#REF!="x",'RELACIÓ DETALLADA'!#REF!,"")</f>
        <v>#REF!</v>
      </c>
      <c r="F207" t="e">
        <f>IF('RELACIÓ DETALLADA'!#REF!="x",'RELACIÓ DETALLADA'!#REF!,"")</f>
        <v>#REF!</v>
      </c>
      <c r="G207" t="e">
        <f>IF('RELACIÓ DETALLADA'!#REF!="x",'RELACIÓ DETALLADA'!#REF!,"")</f>
        <v>#REF!</v>
      </c>
      <c r="H207" s="33">
        <v>202</v>
      </c>
      <c r="I207" s="33"/>
      <c r="J207" s="45" t="str">
        <f t="shared" si="18"/>
        <v/>
      </c>
      <c r="K207" s="45" t="str">
        <f t="shared" si="19"/>
        <v/>
      </c>
      <c r="L207" s="45" t="str">
        <f t="shared" si="20"/>
        <v/>
      </c>
      <c r="M207" s="46" t="str">
        <f t="shared" si="21"/>
        <v/>
      </c>
      <c r="N207" s="45" t="str">
        <f t="shared" si="22"/>
        <v/>
      </c>
      <c r="O207" s="47" t="str">
        <f t="shared" si="23"/>
        <v/>
      </c>
    </row>
    <row r="208" spans="1:15" x14ac:dyDescent="0.25">
      <c r="A208" s="33" t="e">
        <f>IF(G208="","",COUNT($G$4:$G208))</f>
        <v>#REF!</v>
      </c>
      <c r="B208" t="e">
        <f>IF('RELACIÓ DETALLADA'!#REF!="x",'RELACIÓ DETALLADA'!#REF!,"")</f>
        <v>#REF!</v>
      </c>
      <c r="C208" t="e">
        <f>IF('RELACIÓ DETALLADA'!#REF!="x",'RELACIÓ DETALLADA'!#REF!,"")</f>
        <v>#REF!</v>
      </c>
      <c r="D208" t="e">
        <f>IF('RELACIÓ DETALLADA'!#REF!="x",'RELACIÓ DETALLADA'!#REF!,"")</f>
        <v>#REF!</v>
      </c>
      <c r="E208" t="e">
        <f>IF('RELACIÓ DETALLADA'!#REF!="x",'RELACIÓ DETALLADA'!#REF!,"")</f>
        <v>#REF!</v>
      </c>
      <c r="F208" t="e">
        <f>IF('RELACIÓ DETALLADA'!#REF!="x",'RELACIÓ DETALLADA'!#REF!,"")</f>
        <v>#REF!</v>
      </c>
      <c r="G208" t="e">
        <f>IF('RELACIÓ DETALLADA'!#REF!="x",'RELACIÓ DETALLADA'!#REF!,"")</f>
        <v>#REF!</v>
      </c>
      <c r="H208" s="33">
        <v>203</v>
      </c>
      <c r="I208" s="33"/>
      <c r="J208" s="45" t="str">
        <f t="shared" si="18"/>
        <v/>
      </c>
      <c r="K208" s="45" t="str">
        <f t="shared" si="19"/>
        <v/>
      </c>
      <c r="L208" s="45" t="str">
        <f t="shared" si="20"/>
        <v/>
      </c>
      <c r="M208" s="46" t="str">
        <f t="shared" si="21"/>
        <v/>
      </c>
      <c r="N208" s="45" t="str">
        <f t="shared" si="22"/>
        <v/>
      </c>
      <c r="O208" s="47" t="str">
        <f t="shared" si="23"/>
        <v/>
      </c>
    </row>
    <row r="209" spans="1:15" x14ac:dyDescent="0.25">
      <c r="A209" s="33" t="e">
        <f>IF(G209="","",COUNT($G$4:$G209))</f>
        <v>#REF!</v>
      </c>
      <c r="B209" t="e">
        <f>IF('RELACIÓ DETALLADA'!#REF!="x",'RELACIÓ DETALLADA'!#REF!,"")</f>
        <v>#REF!</v>
      </c>
      <c r="C209" t="e">
        <f>IF('RELACIÓ DETALLADA'!#REF!="x",'RELACIÓ DETALLADA'!#REF!,"")</f>
        <v>#REF!</v>
      </c>
      <c r="D209" t="e">
        <f>IF('RELACIÓ DETALLADA'!#REF!="x",'RELACIÓ DETALLADA'!#REF!,"")</f>
        <v>#REF!</v>
      </c>
      <c r="E209" t="e">
        <f>IF('RELACIÓ DETALLADA'!#REF!="x",'RELACIÓ DETALLADA'!#REF!,"")</f>
        <v>#REF!</v>
      </c>
      <c r="F209" t="e">
        <f>IF('RELACIÓ DETALLADA'!#REF!="x",'RELACIÓ DETALLADA'!#REF!,"")</f>
        <v>#REF!</v>
      </c>
      <c r="G209" t="e">
        <f>IF('RELACIÓ DETALLADA'!#REF!="x",'RELACIÓ DETALLADA'!#REF!,"")</f>
        <v>#REF!</v>
      </c>
      <c r="H209" s="33">
        <v>204</v>
      </c>
      <c r="I209" s="33"/>
      <c r="J209" s="45" t="str">
        <f t="shared" si="18"/>
        <v/>
      </c>
      <c r="K209" s="45" t="str">
        <f t="shared" si="19"/>
        <v/>
      </c>
      <c r="L209" s="45" t="str">
        <f t="shared" si="20"/>
        <v/>
      </c>
      <c r="M209" s="46" t="str">
        <f t="shared" si="21"/>
        <v/>
      </c>
      <c r="N209" s="45" t="str">
        <f t="shared" si="22"/>
        <v/>
      </c>
      <c r="O209" s="47" t="str">
        <f t="shared" si="23"/>
        <v/>
      </c>
    </row>
    <row r="210" spans="1:15" x14ac:dyDescent="0.25">
      <c r="A210" s="33" t="e">
        <f>IF(G210="","",COUNT($G$4:$G210))</f>
        <v>#REF!</v>
      </c>
      <c r="B210" t="e">
        <f>IF('RELACIÓ DETALLADA'!#REF!="x",'RELACIÓ DETALLADA'!#REF!,"")</f>
        <v>#REF!</v>
      </c>
      <c r="C210" t="e">
        <f>IF('RELACIÓ DETALLADA'!#REF!="x",'RELACIÓ DETALLADA'!#REF!,"")</f>
        <v>#REF!</v>
      </c>
      <c r="D210" t="e">
        <f>IF('RELACIÓ DETALLADA'!#REF!="x",'RELACIÓ DETALLADA'!#REF!,"")</f>
        <v>#REF!</v>
      </c>
      <c r="E210" t="e">
        <f>IF('RELACIÓ DETALLADA'!#REF!="x",'RELACIÓ DETALLADA'!#REF!,"")</f>
        <v>#REF!</v>
      </c>
      <c r="F210" t="e">
        <f>IF('RELACIÓ DETALLADA'!#REF!="x",'RELACIÓ DETALLADA'!#REF!,"")</f>
        <v>#REF!</v>
      </c>
      <c r="G210" t="e">
        <f>IF('RELACIÓ DETALLADA'!#REF!="x",'RELACIÓ DETALLADA'!#REF!,"")</f>
        <v>#REF!</v>
      </c>
      <c r="H210" s="33">
        <v>205</v>
      </c>
      <c r="I210" s="33"/>
      <c r="J210" s="45" t="str">
        <f t="shared" si="18"/>
        <v/>
      </c>
      <c r="K210" s="45" t="str">
        <f t="shared" si="19"/>
        <v/>
      </c>
      <c r="L210" s="45" t="str">
        <f t="shared" si="20"/>
        <v/>
      </c>
      <c r="M210" s="46" t="str">
        <f t="shared" si="21"/>
        <v/>
      </c>
      <c r="N210" s="45" t="str">
        <f t="shared" si="22"/>
        <v/>
      </c>
      <c r="O210" s="47" t="str">
        <f t="shared" si="23"/>
        <v/>
      </c>
    </row>
    <row r="211" spans="1:15" x14ac:dyDescent="0.25">
      <c r="A211" s="33" t="e">
        <f>IF(G211="","",COUNT($G$4:$G211))</f>
        <v>#REF!</v>
      </c>
      <c r="B211" t="e">
        <f>IF('RELACIÓ DETALLADA'!#REF!="x",'RELACIÓ DETALLADA'!#REF!,"")</f>
        <v>#REF!</v>
      </c>
      <c r="C211" t="e">
        <f>IF('RELACIÓ DETALLADA'!#REF!="x",'RELACIÓ DETALLADA'!#REF!,"")</f>
        <v>#REF!</v>
      </c>
      <c r="D211" t="e">
        <f>IF('RELACIÓ DETALLADA'!#REF!="x",'RELACIÓ DETALLADA'!#REF!,"")</f>
        <v>#REF!</v>
      </c>
      <c r="E211" t="e">
        <f>IF('RELACIÓ DETALLADA'!#REF!="x",'RELACIÓ DETALLADA'!#REF!,"")</f>
        <v>#REF!</v>
      </c>
      <c r="F211" t="e">
        <f>IF('RELACIÓ DETALLADA'!#REF!="x",'RELACIÓ DETALLADA'!#REF!,"")</f>
        <v>#REF!</v>
      </c>
      <c r="G211" t="e">
        <f>IF('RELACIÓ DETALLADA'!#REF!="x",'RELACIÓ DETALLADA'!#REF!,"")</f>
        <v>#REF!</v>
      </c>
      <c r="H211" s="33">
        <v>206</v>
      </c>
      <c r="I211" s="33"/>
      <c r="J211" s="45" t="str">
        <f t="shared" si="18"/>
        <v/>
      </c>
      <c r="K211" s="45" t="str">
        <f t="shared" si="19"/>
        <v/>
      </c>
      <c r="L211" s="45" t="str">
        <f t="shared" si="20"/>
        <v/>
      </c>
      <c r="M211" s="46" t="str">
        <f t="shared" si="21"/>
        <v/>
      </c>
      <c r="N211" s="45" t="str">
        <f t="shared" si="22"/>
        <v/>
      </c>
      <c r="O211" s="47" t="str">
        <f t="shared" si="23"/>
        <v/>
      </c>
    </row>
    <row r="212" spans="1:15" x14ac:dyDescent="0.25">
      <c r="A212" s="33" t="e">
        <f>IF(G212="","",COUNT($G$4:$G212))</f>
        <v>#REF!</v>
      </c>
      <c r="B212" t="e">
        <f>IF('RELACIÓ DETALLADA'!#REF!="x",'RELACIÓ DETALLADA'!#REF!,"")</f>
        <v>#REF!</v>
      </c>
      <c r="C212" t="e">
        <f>IF('RELACIÓ DETALLADA'!#REF!="x",'RELACIÓ DETALLADA'!#REF!,"")</f>
        <v>#REF!</v>
      </c>
      <c r="D212" t="e">
        <f>IF('RELACIÓ DETALLADA'!#REF!="x",'RELACIÓ DETALLADA'!#REF!,"")</f>
        <v>#REF!</v>
      </c>
      <c r="E212" t="e">
        <f>IF('RELACIÓ DETALLADA'!#REF!="x",'RELACIÓ DETALLADA'!#REF!,"")</f>
        <v>#REF!</v>
      </c>
      <c r="F212" t="e">
        <f>IF('RELACIÓ DETALLADA'!#REF!="x",'RELACIÓ DETALLADA'!#REF!,"")</f>
        <v>#REF!</v>
      </c>
      <c r="G212" t="e">
        <f>IF('RELACIÓ DETALLADA'!#REF!="x",'RELACIÓ DETALLADA'!#REF!,"")</f>
        <v>#REF!</v>
      </c>
      <c r="H212" s="33">
        <v>207</v>
      </c>
      <c r="I212" s="33"/>
      <c r="J212" s="45" t="str">
        <f t="shared" si="18"/>
        <v/>
      </c>
      <c r="K212" s="45" t="str">
        <f t="shared" si="19"/>
        <v/>
      </c>
      <c r="L212" s="45" t="str">
        <f t="shared" si="20"/>
        <v/>
      </c>
      <c r="M212" s="46" t="str">
        <f t="shared" si="21"/>
        <v/>
      </c>
      <c r="N212" s="45" t="str">
        <f t="shared" si="22"/>
        <v/>
      </c>
      <c r="O212" s="47" t="str">
        <f t="shared" si="23"/>
        <v/>
      </c>
    </row>
    <row r="213" spans="1:15" x14ac:dyDescent="0.25">
      <c r="A213" s="33" t="e">
        <f>IF(G213="","",COUNT($G$4:$G213))</f>
        <v>#REF!</v>
      </c>
      <c r="B213" t="e">
        <f>IF('RELACIÓ DETALLADA'!#REF!="x",'RELACIÓ DETALLADA'!#REF!,"")</f>
        <v>#REF!</v>
      </c>
      <c r="C213" t="e">
        <f>IF('RELACIÓ DETALLADA'!#REF!="x",'RELACIÓ DETALLADA'!#REF!,"")</f>
        <v>#REF!</v>
      </c>
      <c r="D213" t="e">
        <f>IF('RELACIÓ DETALLADA'!#REF!="x",'RELACIÓ DETALLADA'!#REF!,"")</f>
        <v>#REF!</v>
      </c>
      <c r="E213" t="e">
        <f>IF('RELACIÓ DETALLADA'!#REF!="x",'RELACIÓ DETALLADA'!#REF!,"")</f>
        <v>#REF!</v>
      </c>
      <c r="F213" t="e">
        <f>IF('RELACIÓ DETALLADA'!#REF!="x",'RELACIÓ DETALLADA'!#REF!,"")</f>
        <v>#REF!</v>
      </c>
      <c r="G213" t="e">
        <f>IF('RELACIÓ DETALLADA'!#REF!="x",'RELACIÓ DETALLADA'!#REF!,"")</f>
        <v>#REF!</v>
      </c>
      <c r="H213" s="33">
        <v>208</v>
      </c>
      <c r="I213" s="33"/>
      <c r="J213" s="45" t="str">
        <f t="shared" si="18"/>
        <v/>
      </c>
      <c r="K213" s="45" t="str">
        <f t="shared" si="19"/>
        <v/>
      </c>
      <c r="L213" s="45" t="str">
        <f t="shared" si="20"/>
        <v/>
      </c>
      <c r="M213" s="46" t="str">
        <f t="shared" si="21"/>
        <v/>
      </c>
      <c r="N213" s="45" t="str">
        <f t="shared" si="22"/>
        <v/>
      </c>
      <c r="O213" s="47" t="str">
        <f t="shared" si="23"/>
        <v/>
      </c>
    </row>
    <row r="214" spans="1:15" x14ac:dyDescent="0.25">
      <c r="A214" s="33" t="e">
        <f>IF(G214="","",COUNT($G$4:$G214))</f>
        <v>#REF!</v>
      </c>
      <c r="B214" t="e">
        <f>IF('RELACIÓ DETALLADA'!#REF!="x",'RELACIÓ DETALLADA'!#REF!,"")</f>
        <v>#REF!</v>
      </c>
      <c r="C214" t="e">
        <f>IF('RELACIÓ DETALLADA'!#REF!="x",'RELACIÓ DETALLADA'!#REF!,"")</f>
        <v>#REF!</v>
      </c>
      <c r="D214" t="e">
        <f>IF('RELACIÓ DETALLADA'!#REF!="x",'RELACIÓ DETALLADA'!#REF!,"")</f>
        <v>#REF!</v>
      </c>
      <c r="E214" t="e">
        <f>IF('RELACIÓ DETALLADA'!#REF!="x",'RELACIÓ DETALLADA'!#REF!,"")</f>
        <v>#REF!</v>
      </c>
      <c r="F214" t="e">
        <f>IF('RELACIÓ DETALLADA'!#REF!="x",'RELACIÓ DETALLADA'!#REF!,"")</f>
        <v>#REF!</v>
      </c>
      <c r="G214" t="e">
        <f>IF('RELACIÓ DETALLADA'!#REF!="x",'RELACIÓ DETALLADA'!#REF!,"")</f>
        <v>#REF!</v>
      </c>
      <c r="H214" s="33">
        <v>209</v>
      </c>
      <c r="I214" s="33"/>
      <c r="J214" s="45" t="str">
        <f t="shared" si="18"/>
        <v/>
      </c>
      <c r="K214" s="45" t="str">
        <f t="shared" si="19"/>
        <v/>
      </c>
      <c r="L214" s="45" t="str">
        <f t="shared" si="20"/>
        <v/>
      </c>
      <c r="M214" s="46" t="str">
        <f t="shared" si="21"/>
        <v/>
      </c>
      <c r="N214" s="45" t="str">
        <f t="shared" si="22"/>
        <v/>
      </c>
      <c r="O214" s="47" t="str">
        <f t="shared" si="23"/>
        <v/>
      </c>
    </row>
    <row r="215" spans="1:15" x14ac:dyDescent="0.25">
      <c r="A215" s="33" t="e">
        <f>IF(G215="","",COUNT($G$4:$G215))</f>
        <v>#REF!</v>
      </c>
      <c r="B215" t="e">
        <f>IF('RELACIÓ DETALLADA'!#REF!="x",'RELACIÓ DETALLADA'!#REF!,"")</f>
        <v>#REF!</v>
      </c>
      <c r="C215" t="e">
        <f>IF('RELACIÓ DETALLADA'!#REF!="x",'RELACIÓ DETALLADA'!#REF!,"")</f>
        <v>#REF!</v>
      </c>
      <c r="D215" t="e">
        <f>IF('RELACIÓ DETALLADA'!#REF!="x",'RELACIÓ DETALLADA'!#REF!,"")</f>
        <v>#REF!</v>
      </c>
      <c r="E215" t="e">
        <f>IF('RELACIÓ DETALLADA'!#REF!="x",'RELACIÓ DETALLADA'!#REF!,"")</f>
        <v>#REF!</v>
      </c>
      <c r="F215" t="e">
        <f>IF('RELACIÓ DETALLADA'!#REF!="x",'RELACIÓ DETALLADA'!#REF!,"")</f>
        <v>#REF!</v>
      </c>
      <c r="G215" t="e">
        <f>IF('RELACIÓ DETALLADA'!#REF!="x",'RELACIÓ DETALLADA'!#REF!,"")</f>
        <v>#REF!</v>
      </c>
      <c r="H215" s="33">
        <v>210</v>
      </c>
      <c r="I215" s="33"/>
      <c r="J215" s="45" t="str">
        <f t="shared" si="18"/>
        <v/>
      </c>
      <c r="K215" s="45" t="str">
        <f t="shared" si="19"/>
        <v/>
      </c>
      <c r="L215" s="45" t="str">
        <f t="shared" si="20"/>
        <v/>
      </c>
      <c r="M215" s="46" t="str">
        <f t="shared" si="21"/>
        <v/>
      </c>
      <c r="N215" s="45" t="str">
        <f t="shared" si="22"/>
        <v/>
      </c>
      <c r="O215" s="47" t="str">
        <f t="shared" si="23"/>
        <v/>
      </c>
    </row>
    <row r="216" spans="1:15" x14ac:dyDescent="0.25">
      <c r="A216" s="33" t="e">
        <f>IF(G216="","",COUNT($G$4:$G216))</f>
        <v>#REF!</v>
      </c>
      <c r="B216" t="e">
        <f>IF('RELACIÓ DETALLADA'!#REF!="x",'RELACIÓ DETALLADA'!#REF!,"")</f>
        <v>#REF!</v>
      </c>
      <c r="C216" t="e">
        <f>IF('RELACIÓ DETALLADA'!#REF!="x",'RELACIÓ DETALLADA'!#REF!,"")</f>
        <v>#REF!</v>
      </c>
      <c r="D216" t="e">
        <f>IF('RELACIÓ DETALLADA'!#REF!="x",'RELACIÓ DETALLADA'!#REF!,"")</f>
        <v>#REF!</v>
      </c>
      <c r="E216" t="e">
        <f>IF('RELACIÓ DETALLADA'!#REF!="x",'RELACIÓ DETALLADA'!#REF!,"")</f>
        <v>#REF!</v>
      </c>
      <c r="F216" t="e">
        <f>IF('RELACIÓ DETALLADA'!#REF!="x",'RELACIÓ DETALLADA'!#REF!,"")</f>
        <v>#REF!</v>
      </c>
      <c r="G216" t="e">
        <f>IF('RELACIÓ DETALLADA'!#REF!="x",'RELACIÓ DETALLADA'!#REF!,"")</f>
        <v>#REF!</v>
      </c>
      <c r="H216" s="33">
        <v>211</v>
      </c>
      <c r="I216" s="33"/>
      <c r="J216" s="45" t="str">
        <f t="shared" si="18"/>
        <v/>
      </c>
      <c r="K216" s="45" t="str">
        <f t="shared" si="19"/>
        <v/>
      </c>
      <c r="L216" s="45" t="str">
        <f t="shared" si="20"/>
        <v/>
      </c>
      <c r="M216" s="46" t="str">
        <f t="shared" si="21"/>
        <v/>
      </c>
      <c r="N216" s="45" t="str">
        <f t="shared" si="22"/>
        <v/>
      </c>
      <c r="O216" s="47" t="str">
        <f t="shared" si="23"/>
        <v/>
      </c>
    </row>
    <row r="217" spans="1:15" x14ac:dyDescent="0.25">
      <c r="A217" s="33" t="e">
        <f>IF(G217="","",COUNT($G$4:$G217))</f>
        <v>#REF!</v>
      </c>
      <c r="B217" t="e">
        <f>IF('RELACIÓ DETALLADA'!#REF!="x",'RELACIÓ DETALLADA'!#REF!,"")</f>
        <v>#REF!</v>
      </c>
      <c r="C217" t="e">
        <f>IF('RELACIÓ DETALLADA'!#REF!="x",'RELACIÓ DETALLADA'!#REF!,"")</f>
        <v>#REF!</v>
      </c>
      <c r="D217" t="e">
        <f>IF('RELACIÓ DETALLADA'!#REF!="x",'RELACIÓ DETALLADA'!#REF!,"")</f>
        <v>#REF!</v>
      </c>
      <c r="E217" t="e">
        <f>IF('RELACIÓ DETALLADA'!#REF!="x",'RELACIÓ DETALLADA'!#REF!,"")</f>
        <v>#REF!</v>
      </c>
      <c r="F217" t="e">
        <f>IF('RELACIÓ DETALLADA'!#REF!="x",'RELACIÓ DETALLADA'!#REF!,"")</f>
        <v>#REF!</v>
      </c>
      <c r="G217" t="e">
        <f>IF('RELACIÓ DETALLADA'!#REF!="x",'RELACIÓ DETALLADA'!#REF!,"")</f>
        <v>#REF!</v>
      </c>
      <c r="H217" s="33">
        <v>212</v>
      </c>
      <c r="I217" s="33"/>
      <c r="J217" s="45" t="str">
        <f t="shared" si="18"/>
        <v/>
      </c>
      <c r="K217" s="45" t="str">
        <f t="shared" si="19"/>
        <v/>
      </c>
      <c r="L217" s="45" t="str">
        <f t="shared" si="20"/>
        <v/>
      </c>
      <c r="M217" s="46" t="str">
        <f t="shared" si="21"/>
        <v/>
      </c>
      <c r="N217" s="45" t="str">
        <f t="shared" si="22"/>
        <v/>
      </c>
      <c r="O217" s="47" t="str">
        <f t="shared" si="23"/>
        <v/>
      </c>
    </row>
    <row r="218" spans="1:15" x14ac:dyDescent="0.25">
      <c r="A218" s="33" t="e">
        <f>IF(G218="","",COUNT($G$4:$G218))</f>
        <v>#REF!</v>
      </c>
      <c r="B218" t="e">
        <f>IF('RELACIÓ DETALLADA'!#REF!="x",'RELACIÓ DETALLADA'!#REF!,"")</f>
        <v>#REF!</v>
      </c>
      <c r="C218" t="e">
        <f>IF('RELACIÓ DETALLADA'!#REF!="x",'RELACIÓ DETALLADA'!#REF!,"")</f>
        <v>#REF!</v>
      </c>
      <c r="D218" t="e">
        <f>IF('RELACIÓ DETALLADA'!#REF!="x",'RELACIÓ DETALLADA'!#REF!,"")</f>
        <v>#REF!</v>
      </c>
      <c r="E218" t="e">
        <f>IF('RELACIÓ DETALLADA'!#REF!="x",'RELACIÓ DETALLADA'!#REF!,"")</f>
        <v>#REF!</v>
      </c>
      <c r="F218" t="e">
        <f>IF('RELACIÓ DETALLADA'!#REF!="x",'RELACIÓ DETALLADA'!#REF!,"")</f>
        <v>#REF!</v>
      </c>
      <c r="G218" t="e">
        <f>IF('RELACIÓ DETALLADA'!#REF!="x",'RELACIÓ DETALLADA'!#REF!,"")</f>
        <v>#REF!</v>
      </c>
      <c r="H218" s="33">
        <v>213</v>
      </c>
      <c r="I218" s="33"/>
      <c r="J218" s="45" t="str">
        <f t="shared" si="18"/>
        <v/>
      </c>
      <c r="K218" s="45" t="str">
        <f t="shared" si="19"/>
        <v/>
      </c>
      <c r="L218" s="45" t="str">
        <f t="shared" si="20"/>
        <v/>
      </c>
      <c r="M218" s="46" t="str">
        <f t="shared" si="21"/>
        <v/>
      </c>
      <c r="N218" s="45" t="str">
        <f t="shared" si="22"/>
        <v/>
      </c>
      <c r="O218" s="47" t="str">
        <f t="shared" si="23"/>
        <v/>
      </c>
    </row>
    <row r="219" spans="1:15" x14ac:dyDescent="0.25">
      <c r="A219" s="33" t="e">
        <f>IF(G219="","",COUNT($G$4:$G219))</f>
        <v>#REF!</v>
      </c>
      <c r="B219" t="e">
        <f>IF('RELACIÓ DETALLADA'!#REF!="x",'RELACIÓ DETALLADA'!#REF!,"")</f>
        <v>#REF!</v>
      </c>
      <c r="C219" t="e">
        <f>IF('RELACIÓ DETALLADA'!#REF!="x",'RELACIÓ DETALLADA'!#REF!,"")</f>
        <v>#REF!</v>
      </c>
      <c r="D219" t="e">
        <f>IF('RELACIÓ DETALLADA'!#REF!="x",'RELACIÓ DETALLADA'!#REF!,"")</f>
        <v>#REF!</v>
      </c>
      <c r="E219" t="e">
        <f>IF('RELACIÓ DETALLADA'!#REF!="x",'RELACIÓ DETALLADA'!#REF!,"")</f>
        <v>#REF!</v>
      </c>
      <c r="F219" t="e">
        <f>IF('RELACIÓ DETALLADA'!#REF!="x",'RELACIÓ DETALLADA'!#REF!,"")</f>
        <v>#REF!</v>
      </c>
      <c r="G219" t="e">
        <f>IF('RELACIÓ DETALLADA'!#REF!="x",'RELACIÓ DETALLADA'!#REF!,"")</f>
        <v>#REF!</v>
      </c>
      <c r="H219" s="33">
        <v>214</v>
      </c>
      <c r="I219" s="33"/>
      <c r="J219" s="45" t="str">
        <f t="shared" si="18"/>
        <v/>
      </c>
      <c r="K219" s="45" t="str">
        <f t="shared" si="19"/>
        <v/>
      </c>
      <c r="L219" s="45" t="str">
        <f t="shared" si="20"/>
        <v/>
      </c>
      <c r="M219" s="46" t="str">
        <f t="shared" si="21"/>
        <v/>
      </c>
      <c r="N219" s="45" t="str">
        <f t="shared" si="22"/>
        <v/>
      </c>
      <c r="O219" s="47" t="str">
        <f t="shared" si="23"/>
        <v/>
      </c>
    </row>
    <row r="220" spans="1:15" x14ac:dyDescent="0.25">
      <c r="A220" s="33" t="e">
        <f>IF(G220="","",COUNT($G$4:$G220))</f>
        <v>#REF!</v>
      </c>
      <c r="B220" t="e">
        <f>IF('RELACIÓ DETALLADA'!#REF!="x",'RELACIÓ DETALLADA'!#REF!,"")</f>
        <v>#REF!</v>
      </c>
      <c r="C220" t="e">
        <f>IF('RELACIÓ DETALLADA'!#REF!="x",'RELACIÓ DETALLADA'!#REF!,"")</f>
        <v>#REF!</v>
      </c>
      <c r="D220" t="e">
        <f>IF('RELACIÓ DETALLADA'!#REF!="x",'RELACIÓ DETALLADA'!#REF!,"")</f>
        <v>#REF!</v>
      </c>
      <c r="E220" t="e">
        <f>IF('RELACIÓ DETALLADA'!#REF!="x",'RELACIÓ DETALLADA'!#REF!,"")</f>
        <v>#REF!</v>
      </c>
      <c r="F220" t="e">
        <f>IF('RELACIÓ DETALLADA'!#REF!="x",'RELACIÓ DETALLADA'!#REF!,"")</f>
        <v>#REF!</v>
      </c>
      <c r="G220" t="e">
        <f>IF('RELACIÓ DETALLADA'!#REF!="x",'RELACIÓ DETALLADA'!#REF!,"")</f>
        <v>#REF!</v>
      </c>
      <c r="H220" s="33">
        <v>215</v>
      </c>
      <c r="I220" s="33"/>
      <c r="J220" s="45" t="str">
        <f t="shared" si="18"/>
        <v/>
      </c>
      <c r="K220" s="45" t="str">
        <f t="shared" si="19"/>
        <v/>
      </c>
      <c r="L220" s="45" t="str">
        <f t="shared" si="20"/>
        <v/>
      </c>
      <c r="M220" s="46" t="str">
        <f t="shared" si="21"/>
        <v/>
      </c>
      <c r="N220" s="45" t="str">
        <f t="shared" si="22"/>
        <v/>
      </c>
      <c r="O220" s="47" t="str">
        <f t="shared" si="23"/>
        <v/>
      </c>
    </row>
    <row r="221" spans="1:15" x14ac:dyDescent="0.25">
      <c r="A221" s="33" t="e">
        <f>IF(G221="","",COUNT($G$4:$G221))</f>
        <v>#REF!</v>
      </c>
      <c r="B221" t="e">
        <f>IF('RELACIÓ DETALLADA'!#REF!="x",'RELACIÓ DETALLADA'!#REF!,"")</f>
        <v>#REF!</v>
      </c>
      <c r="C221" t="e">
        <f>IF('RELACIÓ DETALLADA'!#REF!="x",'RELACIÓ DETALLADA'!#REF!,"")</f>
        <v>#REF!</v>
      </c>
      <c r="D221" t="e">
        <f>IF('RELACIÓ DETALLADA'!#REF!="x",'RELACIÓ DETALLADA'!#REF!,"")</f>
        <v>#REF!</v>
      </c>
      <c r="E221" t="e">
        <f>IF('RELACIÓ DETALLADA'!#REF!="x",'RELACIÓ DETALLADA'!#REF!,"")</f>
        <v>#REF!</v>
      </c>
      <c r="F221" t="e">
        <f>IF('RELACIÓ DETALLADA'!#REF!="x",'RELACIÓ DETALLADA'!#REF!,"")</f>
        <v>#REF!</v>
      </c>
      <c r="G221" t="e">
        <f>IF('RELACIÓ DETALLADA'!#REF!="x",'RELACIÓ DETALLADA'!#REF!,"")</f>
        <v>#REF!</v>
      </c>
      <c r="H221" s="33">
        <v>216</v>
      </c>
      <c r="I221" s="33"/>
      <c r="J221" s="45" t="str">
        <f t="shared" si="18"/>
        <v/>
      </c>
      <c r="K221" s="45" t="str">
        <f t="shared" si="19"/>
        <v/>
      </c>
      <c r="L221" s="45" t="str">
        <f t="shared" si="20"/>
        <v/>
      </c>
      <c r="M221" s="46" t="str">
        <f t="shared" si="21"/>
        <v/>
      </c>
      <c r="N221" s="45" t="str">
        <f t="shared" si="22"/>
        <v/>
      </c>
      <c r="O221" s="47" t="str">
        <f t="shared" si="23"/>
        <v/>
      </c>
    </row>
    <row r="222" spans="1:15" x14ac:dyDescent="0.25">
      <c r="A222" s="33" t="e">
        <f>IF(G222="","",COUNT($G$4:$G222))</f>
        <v>#REF!</v>
      </c>
      <c r="B222" t="e">
        <f>IF('RELACIÓ DETALLADA'!#REF!="x",'RELACIÓ DETALLADA'!#REF!,"")</f>
        <v>#REF!</v>
      </c>
      <c r="C222" t="e">
        <f>IF('RELACIÓ DETALLADA'!#REF!="x",'RELACIÓ DETALLADA'!#REF!,"")</f>
        <v>#REF!</v>
      </c>
      <c r="D222" t="e">
        <f>IF('RELACIÓ DETALLADA'!#REF!="x",'RELACIÓ DETALLADA'!#REF!,"")</f>
        <v>#REF!</v>
      </c>
      <c r="E222" t="e">
        <f>IF('RELACIÓ DETALLADA'!#REF!="x",'RELACIÓ DETALLADA'!#REF!,"")</f>
        <v>#REF!</v>
      </c>
      <c r="F222" t="e">
        <f>IF('RELACIÓ DETALLADA'!#REF!="x",'RELACIÓ DETALLADA'!#REF!,"")</f>
        <v>#REF!</v>
      </c>
      <c r="G222" t="e">
        <f>IF('RELACIÓ DETALLADA'!#REF!="x",'RELACIÓ DETALLADA'!#REF!,"")</f>
        <v>#REF!</v>
      </c>
      <c r="H222" s="33">
        <v>217</v>
      </c>
      <c r="I222" s="33"/>
      <c r="J222" s="45" t="str">
        <f t="shared" si="18"/>
        <v/>
      </c>
      <c r="K222" s="45" t="str">
        <f t="shared" si="19"/>
        <v/>
      </c>
      <c r="L222" s="45" t="str">
        <f t="shared" si="20"/>
        <v/>
      </c>
      <c r="M222" s="46" t="str">
        <f t="shared" si="21"/>
        <v/>
      </c>
      <c r="N222" s="45" t="str">
        <f t="shared" si="22"/>
        <v/>
      </c>
      <c r="O222" s="47" t="str">
        <f t="shared" si="23"/>
        <v/>
      </c>
    </row>
    <row r="223" spans="1:15" x14ac:dyDescent="0.25">
      <c r="A223" s="33" t="e">
        <f>IF(G223="","",COUNT($G$4:$G223))</f>
        <v>#REF!</v>
      </c>
      <c r="B223" t="e">
        <f>IF('RELACIÓ DETALLADA'!#REF!="x",'RELACIÓ DETALLADA'!#REF!,"")</f>
        <v>#REF!</v>
      </c>
      <c r="C223" t="e">
        <f>IF('RELACIÓ DETALLADA'!#REF!="x",'RELACIÓ DETALLADA'!#REF!,"")</f>
        <v>#REF!</v>
      </c>
      <c r="D223" t="e">
        <f>IF('RELACIÓ DETALLADA'!#REF!="x",'RELACIÓ DETALLADA'!#REF!,"")</f>
        <v>#REF!</v>
      </c>
      <c r="E223" t="e">
        <f>IF('RELACIÓ DETALLADA'!#REF!="x",'RELACIÓ DETALLADA'!#REF!,"")</f>
        <v>#REF!</v>
      </c>
      <c r="F223" t="e">
        <f>IF('RELACIÓ DETALLADA'!#REF!="x",'RELACIÓ DETALLADA'!#REF!,"")</f>
        <v>#REF!</v>
      </c>
      <c r="G223" t="e">
        <f>IF('RELACIÓ DETALLADA'!#REF!="x",'RELACIÓ DETALLADA'!#REF!,"")</f>
        <v>#REF!</v>
      </c>
      <c r="H223" s="33">
        <v>218</v>
      </c>
      <c r="I223" s="33"/>
      <c r="J223" s="45" t="str">
        <f t="shared" si="18"/>
        <v/>
      </c>
      <c r="K223" s="45" t="str">
        <f t="shared" si="19"/>
        <v/>
      </c>
      <c r="L223" s="45" t="str">
        <f t="shared" si="20"/>
        <v/>
      </c>
      <c r="M223" s="46" t="str">
        <f t="shared" si="21"/>
        <v/>
      </c>
      <c r="N223" s="45" t="str">
        <f t="shared" si="22"/>
        <v/>
      </c>
      <c r="O223" s="47" t="str">
        <f t="shared" si="23"/>
        <v/>
      </c>
    </row>
    <row r="224" spans="1:15" x14ac:dyDescent="0.25">
      <c r="A224" s="33" t="e">
        <f>IF(G224="","",COUNT($G$4:$G224))</f>
        <v>#REF!</v>
      </c>
      <c r="B224" t="e">
        <f>IF('RELACIÓ DETALLADA'!#REF!="x",'RELACIÓ DETALLADA'!#REF!,"")</f>
        <v>#REF!</v>
      </c>
      <c r="C224" t="e">
        <f>IF('RELACIÓ DETALLADA'!#REF!="x",'RELACIÓ DETALLADA'!#REF!,"")</f>
        <v>#REF!</v>
      </c>
      <c r="D224" t="e">
        <f>IF('RELACIÓ DETALLADA'!#REF!="x",'RELACIÓ DETALLADA'!#REF!,"")</f>
        <v>#REF!</v>
      </c>
      <c r="E224" t="e">
        <f>IF('RELACIÓ DETALLADA'!#REF!="x",'RELACIÓ DETALLADA'!#REF!,"")</f>
        <v>#REF!</v>
      </c>
      <c r="F224" t="e">
        <f>IF('RELACIÓ DETALLADA'!#REF!="x",'RELACIÓ DETALLADA'!#REF!,"")</f>
        <v>#REF!</v>
      </c>
      <c r="G224" t="e">
        <f>IF('RELACIÓ DETALLADA'!#REF!="x",'RELACIÓ DETALLADA'!#REF!,"")</f>
        <v>#REF!</v>
      </c>
      <c r="H224" s="33">
        <v>219</v>
      </c>
      <c r="I224" s="33"/>
      <c r="J224" s="45" t="str">
        <f t="shared" si="18"/>
        <v/>
      </c>
      <c r="K224" s="45" t="str">
        <f t="shared" si="19"/>
        <v/>
      </c>
      <c r="L224" s="45" t="str">
        <f t="shared" si="20"/>
        <v/>
      </c>
      <c r="M224" s="46" t="str">
        <f t="shared" si="21"/>
        <v/>
      </c>
      <c r="N224" s="45" t="str">
        <f t="shared" si="22"/>
        <v/>
      </c>
      <c r="O224" s="47" t="str">
        <f t="shared" si="23"/>
        <v/>
      </c>
    </row>
    <row r="225" spans="1:15" x14ac:dyDescent="0.25">
      <c r="A225" s="33" t="e">
        <f>IF(G225="","",COUNT($G$4:$G225))</f>
        <v>#REF!</v>
      </c>
      <c r="B225" t="e">
        <f>IF('RELACIÓ DETALLADA'!#REF!="x",'RELACIÓ DETALLADA'!#REF!,"")</f>
        <v>#REF!</v>
      </c>
      <c r="C225" t="e">
        <f>IF('RELACIÓ DETALLADA'!#REF!="x",'RELACIÓ DETALLADA'!#REF!,"")</f>
        <v>#REF!</v>
      </c>
      <c r="D225" t="e">
        <f>IF('RELACIÓ DETALLADA'!#REF!="x",'RELACIÓ DETALLADA'!#REF!,"")</f>
        <v>#REF!</v>
      </c>
      <c r="E225" t="e">
        <f>IF('RELACIÓ DETALLADA'!#REF!="x",'RELACIÓ DETALLADA'!#REF!,"")</f>
        <v>#REF!</v>
      </c>
      <c r="F225" t="e">
        <f>IF('RELACIÓ DETALLADA'!#REF!="x",'RELACIÓ DETALLADA'!#REF!,"")</f>
        <v>#REF!</v>
      </c>
      <c r="G225" t="e">
        <f>IF('RELACIÓ DETALLADA'!#REF!="x",'RELACIÓ DETALLADA'!#REF!,"")</f>
        <v>#REF!</v>
      </c>
      <c r="H225" s="33">
        <v>220</v>
      </c>
      <c r="I225" s="33"/>
      <c r="J225" s="45" t="str">
        <f t="shared" si="18"/>
        <v/>
      </c>
      <c r="K225" s="45" t="str">
        <f t="shared" si="19"/>
        <v/>
      </c>
      <c r="L225" s="45" t="str">
        <f t="shared" si="20"/>
        <v/>
      </c>
      <c r="M225" s="46" t="str">
        <f t="shared" si="21"/>
        <v/>
      </c>
      <c r="N225" s="45" t="str">
        <f t="shared" si="22"/>
        <v/>
      </c>
      <c r="O225" s="47" t="str">
        <f t="shared" si="23"/>
        <v/>
      </c>
    </row>
    <row r="226" spans="1:15" x14ac:dyDescent="0.25">
      <c r="A226" s="33" t="e">
        <f>IF(G226="","",COUNT($G$4:$G226))</f>
        <v>#REF!</v>
      </c>
      <c r="B226" t="e">
        <f>IF('RELACIÓ DETALLADA'!#REF!="x",'RELACIÓ DETALLADA'!#REF!,"")</f>
        <v>#REF!</v>
      </c>
      <c r="C226" t="e">
        <f>IF('RELACIÓ DETALLADA'!#REF!="x",'RELACIÓ DETALLADA'!#REF!,"")</f>
        <v>#REF!</v>
      </c>
      <c r="D226" t="e">
        <f>IF('RELACIÓ DETALLADA'!#REF!="x",'RELACIÓ DETALLADA'!#REF!,"")</f>
        <v>#REF!</v>
      </c>
      <c r="E226" t="e">
        <f>IF('RELACIÓ DETALLADA'!#REF!="x",'RELACIÓ DETALLADA'!#REF!,"")</f>
        <v>#REF!</v>
      </c>
      <c r="F226" t="e">
        <f>IF('RELACIÓ DETALLADA'!#REF!="x",'RELACIÓ DETALLADA'!#REF!,"")</f>
        <v>#REF!</v>
      </c>
      <c r="G226" t="e">
        <f>IF('RELACIÓ DETALLADA'!#REF!="x",'RELACIÓ DETALLADA'!#REF!,"")</f>
        <v>#REF!</v>
      </c>
      <c r="H226" s="33">
        <v>221</v>
      </c>
      <c r="I226" s="33"/>
      <c r="J226" s="45" t="str">
        <f t="shared" si="18"/>
        <v/>
      </c>
      <c r="K226" s="45" t="str">
        <f t="shared" si="19"/>
        <v/>
      </c>
      <c r="L226" s="45" t="str">
        <f t="shared" si="20"/>
        <v/>
      </c>
      <c r="M226" s="46" t="str">
        <f t="shared" si="21"/>
        <v/>
      </c>
      <c r="N226" s="45" t="str">
        <f t="shared" si="22"/>
        <v/>
      </c>
      <c r="O226" s="47" t="str">
        <f t="shared" si="23"/>
        <v/>
      </c>
    </row>
    <row r="227" spans="1:15" x14ac:dyDescent="0.25">
      <c r="A227" s="33" t="e">
        <f>IF(G227="","",COUNT($G$4:$G227))</f>
        <v>#REF!</v>
      </c>
      <c r="B227" t="e">
        <f>IF('RELACIÓ DETALLADA'!#REF!="x",'RELACIÓ DETALLADA'!#REF!,"")</f>
        <v>#REF!</v>
      </c>
      <c r="C227" t="e">
        <f>IF('RELACIÓ DETALLADA'!#REF!="x",'RELACIÓ DETALLADA'!#REF!,"")</f>
        <v>#REF!</v>
      </c>
      <c r="D227" t="e">
        <f>IF('RELACIÓ DETALLADA'!#REF!="x",'RELACIÓ DETALLADA'!#REF!,"")</f>
        <v>#REF!</v>
      </c>
      <c r="E227" t="e">
        <f>IF('RELACIÓ DETALLADA'!#REF!="x",'RELACIÓ DETALLADA'!#REF!,"")</f>
        <v>#REF!</v>
      </c>
      <c r="F227" t="e">
        <f>IF('RELACIÓ DETALLADA'!#REF!="x",'RELACIÓ DETALLADA'!#REF!,"")</f>
        <v>#REF!</v>
      </c>
      <c r="G227" t="e">
        <f>IF('RELACIÓ DETALLADA'!#REF!="x",'RELACIÓ DETALLADA'!#REF!,"")</f>
        <v>#REF!</v>
      </c>
      <c r="H227" s="33">
        <v>222</v>
      </c>
      <c r="I227" s="33"/>
      <c r="J227" s="45" t="str">
        <f t="shared" si="18"/>
        <v/>
      </c>
      <c r="K227" s="45" t="str">
        <f t="shared" si="19"/>
        <v/>
      </c>
      <c r="L227" s="45" t="str">
        <f t="shared" si="20"/>
        <v/>
      </c>
      <c r="M227" s="46" t="str">
        <f t="shared" si="21"/>
        <v/>
      </c>
      <c r="N227" s="45" t="str">
        <f t="shared" si="22"/>
        <v/>
      </c>
      <c r="O227" s="47" t="str">
        <f t="shared" si="23"/>
        <v/>
      </c>
    </row>
    <row r="228" spans="1:15" x14ac:dyDescent="0.25">
      <c r="A228" s="33" t="e">
        <f>IF(G228="","",COUNT($G$4:$G228))</f>
        <v>#REF!</v>
      </c>
      <c r="B228" t="e">
        <f>IF('RELACIÓ DETALLADA'!#REF!="x",'RELACIÓ DETALLADA'!#REF!,"")</f>
        <v>#REF!</v>
      </c>
      <c r="C228" t="e">
        <f>IF('RELACIÓ DETALLADA'!#REF!="x",'RELACIÓ DETALLADA'!#REF!,"")</f>
        <v>#REF!</v>
      </c>
      <c r="D228" t="e">
        <f>IF('RELACIÓ DETALLADA'!#REF!="x",'RELACIÓ DETALLADA'!#REF!,"")</f>
        <v>#REF!</v>
      </c>
      <c r="E228" t="e">
        <f>IF('RELACIÓ DETALLADA'!#REF!="x",'RELACIÓ DETALLADA'!#REF!,"")</f>
        <v>#REF!</v>
      </c>
      <c r="F228" t="e">
        <f>IF('RELACIÓ DETALLADA'!#REF!="x",'RELACIÓ DETALLADA'!#REF!,"")</f>
        <v>#REF!</v>
      </c>
      <c r="G228" t="e">
        <f>IF('RELACIÓ DETALLADA'!#REF!="x",'RELACIÓ DETALLADA'!#REF!,"")</f>
        <v>#REF!</v>
      </c>
      <c r="H228" s="33">
        <v>223</v>
      </c>
      <c r="I228" s="33"/>
      <c r="J228" s="45" t="str">
        <f t="shared" si="18"/>
        <v/>
      </c>
      <c r="K228" s="45" t="str">
        <f t="shared" si="19"/>
        <v/>
      </c>
      <c r="L228" s="45" t="str">
        <f t="shared" si="20"/>
        <v/>
      </c>
      <c r="M228" s="46" t="str">
        <f t="shared" si="21"/>
        <v/>
      </c>
      <c r="N228" s="45" t="str">
        <f t="shared" si="22"/>
        <v/>
      </c>
      <c r="O228" s="47" t="str">
        <f t="shared" si="23"/>
        <v/>
      </c>
    </row>
    <row r="229" spans="1:15" x14ac:dyDescent="0.25">
      <c r="A229" s="33" t="e">
        <f>IF(G229="","",COUNT($G$4:$G229))</f>
        <v>#REF!</v>
      </c>
      <c r="B229" t="e">
        <f>IF('RELACIÓ DETALLADA'!#REF!="x",'RELACIÓ DETALLADA'!#REF!,"")</f>
        <v>#REF!</v>
      </c>
      <c r="C229" t="e">
        <f>IF('RELACIÓ DETALLADA'!#REF!="x",'RELACIÓ DETALLADA'!#REF!,"")</f>
        <v>#REF!</v>
      </c>
      <c r="D229" t="e">
        <f>IF('RELACIÓ DETALLADA'!#REF!="x",'RELACIÓ DETALLADA'!#REF!,"")</f>
        <v>#REF!</v>
      </c>
      <c r="E229" t="e">
        <f>IF('RELACIÓ DETALLADA'!#REF!="x",'RELACIÓ DETALLADA'!#REF!,"")</f>
        <v>#REF!</v>
      </c>
      <c r="F229" t="e">
        <f>IF('RELACIÓ DETALLADA'!#REF!="x",'RELACIÓ DETALLADA'!#REF!,"")</f>
        <v>#REF!</v>
      </c>
      <c r="G229" t="e">
        <f>IF('RELACIÓ DETALLADA'!#REF!="x",'RELACIÓ DETALLADA'!#REF!,"")</f>
        <v>#REF!</v>
      </c>
      <c r="H229" s="33">
        <v>224</v>
      </c>
      <c r="I229" s="33"/>
      <c r="J229" s="45" t="str">
        <f t="shared" si="18"/>
        <v/>
      </c>
      <c r="K229" s="45" t="str">
        <f t="shared" si="19"/>
        <v/>
      </c>
      <c r="L229" s="45" t="str">
        <f t="shared" si="20"/>
        <v/>
      </c>
      <c r="M229" s="46" t="str">
        <f t="shared" si="21"/>
        <v/>
      </c>
      <c r="N229" s="45" t="str">
        <f t="shared" si="22"/>
        <v/>
      </c>
      <c r="O229" s="47" t="str">
        <f t="shared" si="23"/>
        <v/>
      </c>
    </row>
    <row r="230" spans="1:15" x14ac:dyDescent="0.25">
      <c r="A230" s="33" t="e">
        <f>IF(G230="","",COUNT($G$4:$G230))</f>
        <v>#REF!</v>
      </c>
      <c r="B230" t="e">
        <f>IF('RELACIÓ DETALLADA'!#REF!="x",'RELACIÓ DETALLADA'!#REF!,"")</f>
        <v>#REF!</v>
      </c>
      <c r="C230" t="e">
        <f>IF('RELACIÓ DETALLADA'!#REF!="x",'RELACIÓ DETALLADA'!#REF!,"")</f>
        <v>#REF!</v>
      </c>
      <c r="D230" t="e">
        <f>IF('RELACIÓ DETALLADA'!#REF!="x",'RELACIÓ DETALLADA'!#REF!,"")</f>
        <v>#REF!</v>
      </c>
      <c r="E230" t="e">
        <f>IF('RELACIÓ DETALLADA'!#REF!="x",'RELACIÓ DETALLADA'!#REF!,"")</f>
        <v>#REF!</v>
      </c>
      <c r="F230" t="e">
        <f>IF('RELACIÓ DETALLADA'!#REF!="x",'RELACIÓ DETALLADA'!#REF!,"")</f>
        <v>#REF!</v>
      </c>
      <c r="G230" t="e">
        <f>IF('RELACIÓ DETALLADA'!#REF!="x",'RELACIÓ DETALLADA'!#REF!,"")</f>
        <v>#REF!</v>
      </c>
      <c r="H230" s="33">
        <v>225</v>
      </c>
      <c r="I230" s="33"/>
      <c r="J230" s="45" t="str">
        <f t="shared" si="18"/>
        <v/>
      </c>
      <c r="K230" s="45" t="str">
        <f t="shared" si="19"/>
        <v/>
      </c>
      <c r="L230" s="45" t="str">
        <f t="shared" si="20"/>
        <v/>
      </c>
      <c r="M230" s="46" t="str">
        <f t="shared" si="21"/>
        <v/>
      </c>
      <c r="N230" s="45" t="str">
        <f t="shared" si="22"/>
        <v/>
      </c>
      <c r="O230" s="47" t="str">
        <f t="shared" si="23"/>
        <v/>
      </c>
    </row>
    <row r="231" spans="1:15" x14ac:dyDescent="0.25">
      <c r="A231" s="33" t="e">
        <f>IF(G231="","",COUNT($G$4:$G231))</f>
        <v>#REF!</v>
      </c>
      <c r="B231" t="e">
        <f>IF('RELACIÓ DETALLADA'!#REF!="x",'RELACIÓ DETALLADA'!#REF!,"")</f>
        <v>#REF!</v>
      </c>
      <c r="C231" t="e">
        <f>IF('RELACIÓ DETALLADA'!#REF!="x",'RELACIÓ DETALLADA'!#REF!,"")</f>
        <v>#REF!</v>
      </c>
      <c r="D231" t="e">
        <f>IF('RELACIÓ DETALLADA'!#REF!="x",'RELACIÓ DETALLADA'!#REF!,"")</f>
        <v>#REF!</v>
      </c>
      <c r="E231" t="e">
        <f>IF('RELACIÓ DETALLADA'!#REF!="x",'RELACIÓ DETALLADA'!#REF!,"")</f>
        <v>#REF!</v>
      </c>
      <c r="F231" t="e">
        <f>IF('RELACIÓ DETALLADA'!#REF!="x",'RELACIÓ DETALLADA'!#REF!,"")</f>
        <v>#REF!</v>
      </c>
      <c r="G231" t="e">
        <f>IF('RELACIÓ DETALLADA'!#REF!="x",'RELACIÓ DETALLADA'!#REF!,"")</f>
        <v>#REF!</v>
      </c>
      <c r="H231" s="33">
        <v>226</v>
      </c>
      <c r="I231" s="33"/>
      <c r="J231" s="45" t="str">
        <f t="shared" si="18"/>
        <v/>
      </c>
      <c r="K231" s="45" t="str">
        <f t="shared" si="19"/>
        <v/>
      </c>
      <c r="L231" s="45" t="str">
        <f t="shared" si="20"/>
        <v/>
      </c>
      <c r="M231" s="46" t="str">
        <f t="shared" si="21"/>
        <v/>
      </c>
      <c r="N231" s="45" t="str">
        <f t="shared" si="22"/>
        <v/>
      </c>
      <c r="O231" s="47" t="str">
        <f t="shared" si="23"/>
        <v/>
      </c>
    </row>
    <row r="232" spans="1:15" x14ac:dyDescent="0.25">
      <c r="A232" s="33" t="e">
        <f>IF(G232="","",COUNT($G$4:$G232))</f>
        <v>#REF!</v>
      </c>
      <c r="B232" t="e">
        <f>IF('RELACIÓ DETALLADA'!#REF!="x",'RELACIÓ DETALLADA'!#REF!,"")</f>
        <v>#REF!</v>
      </c>
      <c r="C232" t="e">
        <f>IF('RELACIÓ DETALLADA'!#REF!="x",'RELACIÓ DETALLADA'!#REF!,"")</f>
        <v>#REF!</v>
      </c>
      <c r="D232" t="e">
        <f>IF('RELACIÓ DETALLADA'!#REF!="x",'RELACIÓ DETALLADA'!#REF!,"")</f>
        <v>#REF!</v>
      </c>
      <c r="E232" t="e">
        <f>IF('RELACIÓ DETALLADA'!#REF!="x",'RELACIÓ DETALLADA'!#REF!,"")</f>
        <v>#REF!</v>
      </c>
      <c r="F232" t="e">
        <f>IF('RELACIÓ DETALLADA'!#REF!="x",'RELACIÓ DETALLADA'!#REF!,"")</f>
        <v>#REF!</v>
      </c>
      <c r="G232" t="e">
        <f>IF('RELACIÓ DETALLADA'!#REF!="x",'RELACIÓ DETALLADA'!#REF!,"")</f>
        <v>#REF!</v>
      </c>
      <c r="H232" s="33">
        <v>227</v>
      </c>
      <c r="I232" s="33"/>
      <c r="J232" s="45" t="str">
        <f t="shared" si="18"/>
        <v/>
      </c>
      <c r="K232" s="45" t="str">
        <f t="shared" si="19"/>
        <v/>
      </c>
      <c r="L232" s="45" t="str">
        <f t="shared" si="20"/>
        <v/>
      </c>
      <c r="M232" s="46" t="str">
        <f t="shared" si="21"/>
        <v/>
      </c>
      <c r="N232" s="45" t="str">
        <f t="shared" si="22"/>
        <v/>
      </c>
      <c r="O232" s="47" t="str">
        <f t="shared" si="23"/>
        <v/>
      </c>
    </row>
    <row r="233" spans="1:15" x14ac:dyDescent="0.25">
      <c r="A233" s="33" t="e">
        <f>IF(G233="","",COUNT($G$4:$G233))</f>
        <v>#REF!</v>
      </c>
      <c r="B233" t="e">
        <f>IF('RELACIÓ DETALLADA'!#REF!="x",'RELACIÓ DETALLADA'!#REF!,"")</f>
        <v>#REF!</v>
      </c>
      <c r="C233" t="e">
        <f>IF('RELACIÓ DETALLADA'!#REF!="x",'RELACIÓ DETALLADA'!#REF!,"")</f>
        <v>#REF!</v>
      </c>
      <c r="D233" t="e">
        <f>IF('RELACIÓ DETALLADA'!#REF!="x",'RELACIÓ DETALLADA'!#REF!,"")</f>
        <v>#REF!</v>
      </c>
      <c r="E233" t="e">
        <f>IF('RELACIÓ DETALLADA'!#REF!="x",'RELACIÓ DETALLADA'!#REF!,"")</f>
        <v>#REF!</v>
      </c>
      <c r="F233" t="e">
        <f>IF('RELACIÓ DETALLADA'!#REF!="x",'RELACIÓ DETALLADA'!#REF!,"")</f>
        <v>#REF!</v>
      </c>
      <c r="G233" t="e">
        <f>IF('RELACIÓ DETALLADA'!#REF!="x",'RELACIÓ DETALLADA'!#REF!,"")</f>
        <v>#REF!</v>
      </c>
      <c r="H233" s="33">
        <v>228</v>
      </c>
      <c r="I233" s="33"/>
      <c r="J233" s="45" t="str">
        <f t="shared" si="18"/>
        <v/>
      </c>
      <c r="K233" s="45" t="str">
        <f t="shared" si="19"/>
        <v/>
      </c>
      <c r="L233" s="45" t="str">
        <f t="shared" si="20"/>
        <v/>
      </c>
      <c r="M233" s="46" t="str">
        <f t="shared" si="21"/>
        <v/>
      </c>
      <c r="N233" s="45" t="str">
        <f t="shared" si="22"/>
        <v/>
      </c>
      <c r="O233" s="47" t="str">
        <f t="shared" si="23"/>
        <v/>
      </c>
    </row>
    <row r="234" spans="1:15" x14ac:dyDescent="0.25">
      <c r="A234" s="33" t="e">
        <f>IF(G234="","",COUNT($G$4:$G234))</f>
        <v>#REF!</v>
      </c>
      <c r="B234" t="e">
        <f>IF('RELACIÓ DETALLADA'!#REF!="x",'RELACIÓ DETALLADA'!#REF!,"")</f>
        <v>#REF!</v>
      </c>
      <c r="C234" t="e">
        <f>IF('RELACIÓ DETALLADA'!#REF!="x",'RELACIÓ DETALLADA'!#REF!,"")</f>
        <v>#REF!</v>
      </c>
      <c r="D234" t="e">
        <f>IF('RELACIÓ DETALLADA'!#REF!="x",'RELACIÓ DETALLADA'!#REF!,"")</f>
        <v>#REF!</v>
      </c>
      <c r="E234" t="e">
        <f>IF('RELACIÓ DETALLADA'!#REF!="x",'RELACIÓ DETALLADA'!#REF!,"")</f>
        <v>#REF!</v>
      </c>
      <c r="F234" t="e">
        <f>IF('RELACIÓ DETALLADA'!#REF!="x",'RELACIÓ DETALLADA'!#REF!,"")</f>
        <v>#REF!</v>
      </c>
      <c r="G234" t="e">
        <f>IF('RELACIÓ DETALLADA'!#REF!="x",'RELACIÓ DETALLADA'!#REF!,"")</f>
        <v>#REF!</v>
      </c>
      <c r="H234" s="33">
        <v>229</v>
      </c>
      <c r="I234" s="33"/>
      <c r="J234" s="45" t="str">
        <f t="shared" si="18"/>
        <v/>
      </c>
      <c r="K234" s="45" t="str">
        <f t="shared" si="19"/>
        <v/>
      </c>
      <c r="L234" s="45" t="str">
        <f t="shared" si="20"/>
        <v/>
      </c>
      <c r="M234" s="46" t="str">
        <f t="shared" si="21"/>
        <v/>
      </c>
      <c r="N234" s="45" t="str">
        <f t="shared" si="22"/>
        <v/>
      </c>
      <c r="O234" s="47" t="str">
        <f t="shared" si="23"/>
        <v/>
      </c>
    </row>
    <row r="235" spans="1:15" x14ac:dyDescent="0.25">
      <c r="A235" s="33" t="e">
        <f>IF(G235="","",COUNT($G$4:$G235))</f>
        <v>#REF!</v>
      </c>
      <c r="B235" t="e">
        <f>IF('RELACIÓ DETALLADA'!#REF!="x",'RELACIÓ DETALLADA'!#REF!,"")</f>
        <v>#REF!</v>
      </c>
      <c r="C235" t="e">
        <f>IF('RELACIÓ DETALLADA'!#REF!="x",'RELACIÓ DETALLADA'!#REF!,"")</f>
        <v>#REF!</v>
      </c>
      <c r="D235" t="e">
        <f>IF('RELACIÓ DETALLADA'!#REF!="x",'RELACIÓ DETALLADA'!#REF!,"")</f>
        <v>#REF!</v>
      </c>
      <c r="E235" t="e">
        <f>IF('RELACIÓ DETALLADA'!#REF!="x",'RELACIÓ DETALLADA'!#REF!,"")</f>
        <v>#REF!</v>
      </c>
      <c r="F235" t="e">
        <f>IF('RELACIÓ DETALLADA'!#REF!="x",'RELACIÓ DETALLADA'!#REF!,"")</f>
        <v>#REF!</v>
      </c>
      <c r="G235" t="e">
        <f>IF('RELACIÓ DETALLADA'!#REF!="x",'RELACIÓ DETALLADA'!#REF!,"")</f>
        <v>#REF!</v>
      </c>
      <c r="H235" s="33">
        <v>230</v>
      </c>
      <c r="I235" s="33"/>
      <c r="J235" s="45" t="str">
        <f t="shared" si="18"/>
        <v/>
      </c>
      <c r="K235" s="45" t="str">
        <f t="shared" si="19"/>
        <v/>
      </c>
      <c r="L235" s="45" t="str">
        <f t="shared" si="20"/>
        <v/>
      </c>
      <c r="M235" s="46" t="str">
        <f t="shared" si="21"/>
        <v/>
      </c>
      <c r="N235" s="45" t="str">
        <f t="shared" si="22"/>
        <v/>
      </c>
      <c r="O235" s="47" t="str">
        <f t="shared" si="23"/>
        <v/>
      </c>
    </row>
    <row r="236" spans="1:15" x14ac:dyDescent="0.25">
      <c r="A236" s="33" t="e">
        <f>IF(G236="","",COUNT($G$4:$G236))</f>
        <v>#REF!</v>
      </c>
      <c r="B236" t="e">
        <f>IF('RELACIÓ DETALLADA'!#REF!="x",'RELACIÓ DETALLADA'!#REF!,"")</f>
        <v>#REF!</v>
      </c>
      <c r="C236" t="e">
        <f>IF('RELACIÓ DETALLADA'!#REF!="x",'RELACIÓ DETALLADA'!#REF!,"")</f>
        <v>#REF!</v>
      </c>
      <c r="D236" t="e">
        <f>IF('RELACIÓ DETALLADA'!#REF!="x",'RELACIÓ DETALLADA'!#REF!,"")</f>
        <v>#REF!</v>
      </c>
      <c r="E236" t="e">
        <f>IF('RELACIÓ DETALLADA'!#REF!="x",'RELACIÓ DETALLADA'!#REF!,"")</f>
        <v>#REF!</v>
      </c>
      <c r="F236" t="e">
        <f>IF('RELACIÓ DETALLADA'!#REF!="x",'RELACIÓ DETALLADA'!#REF!,"")</f>
        <v>#REF!</v>
      </c>
      <c r="G236" t="e">
        <f>IF('RELACIÓ DETALLADA'!#REF!="x",'RELACIÓ DETALLADA'!#REF!,"")</f>
        <v>#REF!</v>
      </c>
      <c r="H236" s="33">
        <v>231</v>
      </c>
      <c r="I236" s="33"/>
      <c r="J236" s="45" t="str">
        <f t="shared" si="18"/>
        <v/>
      </c>
      <c r="K236" s="45" t="str">
        <f t="shared" si="19"/>
        <v/>
      </c>
      <c r="L236" s="45" t="str">
        <f t="shared" si="20"/>
        <v/>
      </c>
      <c r="M236" s="46" t="str">
        <f t="shared" si="21"/>
        <v/>
      </c>
      <c r="N236" s="45" t="str">
        <f t="shared" si="22"/>
        <v/>
      </c>
      <c r="O236" s="47" t="str">
        <f t="shared" si="23"/>
        <v/>
      </c>
    </row>
    <row r="237" spans="1:15" x14ac:dyDescent="0.25">
      <c r="A237" s="33" t="e">
        <f>IF(G237="","",COUNT($G$4:$G237))</f>
        <v>#REF!</v>
      </c>
      <c r="B237" t="e">
        <f>IF('RELACIÓ DETALLADA'!#REF!="x",'RELACIÓ DETALLADA'!#REF!,"")</f>
        <v>#REF!</v>
      </c>
      <c r="C237" t="e">
        <f>IF('RELACIÓ DETALLADA'!#REF!="x",'RELACIÓ DETALLADA'!#REF!,"")</f>
        <v>#REF!</v>
      </c>
      <c r="D237" t="e">
        <f>IF('RELACIÓ DETALLADA'!#REF!="x",'RELACIÓ DETALLADA'!#REF!,"")</f>
        <v>#REF!</v>
      </c>
      <c r="E237" t="e">
        <f>IF('RELACIÓ DETALLADA'!#REF!="x",'RELACIÓ DETALLADA'!#REF!,"")</f>
        <v>#REF!</v>
      </c>
      <c r="F237" t="e">
        <f>IF('RELACIÓ DETALLADA'!#REF!="x",'RELACIÓ DETALLADA'!#REF!,"")</f>
        <v>#REF!</v>
      </c>
      <c r="G237" t="e">
        <f>IF('RELACIÓ DETALLADA'!#REF!="x",'RELACIÓ DETALLADA'!#REF!,"")</f>
        <v>#REF!</v>
      </c>
      <c r="H237" s="33">
        <v>232</v>
      </c>
      <c r="I237" s="33"/>
      <c r="J237" s="45" t="str">
        <f t="shared" si="18"/>
        <v/>
      </c>
      <c r="K237" s="45" t="str">
        <f t="shared" si="19"/>
        <v/>
      </c>
      <c r="L237" s="45" t="str">
        <f t="shared" si="20"/>
        <v/>
      </c>
      <c r="M237" s="46" t="str">
        <f t="shared" si="21"/>
        <v/>
      </c>
      <c r="N237" s="45" t="str">
        <f t="shared" si="22"/>
        <v/>
      </c>
      <c r="O237" s="47" t="str">
        <f t="shared" si="23"/>
        <v/>
      </c>
    </row>
    <row r="238" spans="1:15" x14ac:dyDescent="0.25">
      <c r="A238" s="33" t="e">
        <f>IF(G238="","",COUNT($G$4:$G238))</f>
        <v>#REF!</v>
      </c>
      <c r="B238" t="e">
        <f>IF('RELACIÓ DETALLADA'!#REF!="x",'RELACIÓ DETALLADA'!#REF!,"")</f>
        <v>#REF!</v>
      </c>
      <c r="C238" t="e">
        <f>IF('RELACIÓ DETALLADA'!#REF!="x",'RELACIÓ DETALLADA'!#REF!,"")</f>
        <v>#REF!</v>
      </c>
      <c r="D238" t="e">
        <f>IF('RELACIÓ DETALLADA'!#REF!="x",'RELACIÓ DETALLADA'!#REF!,"")</f>
        <v>#REF!</v>
      </c>
      <c r="E238" t="e">
        <f>IF('RELACIÓ DETALLADA'!#REF!="x",'RELACIÓ DETALLADA'!#REF!,"")</f>
        <v>#REF!</v>
      </c>
      <c r="F238" t="e">
        <f>IF('RELACIÓ DETALLADA'!#REF!="x",'RELACIÓ DETALLADA'!#REF!,"")</f>
        <v>#REF!</v>
      </c>
      <c r="G238" t="e">
        <f>IF('RELACIÓ DETALLADA'!#REF!="x",'RELACIÓ DETALLADA'!#REF!,"")</f>
        <v>#REF!</v>
      </c>
      <c r="H238" s="33">
        <v>233</v>
      </c>
      <c r="I238" s="33"/>
      <c r="J238" s="45" t="str">
        <f t="shared" si="18"/>
        <v/>
      </c>
      <c r="K238" s="45" t="str">
        <f t="shared" si="19"/>
        <v/>
      </c>
      <c r="L238" s="45" t="str">
        <f t="shared" si="20"/>
        <v/>
      </c>
      <c r="M238" s="46" t="str">
        <f t="shared" si="21"/>
        <v/>
      </c>
      <c r="N238" s="45" t="str">
        <f t="shared" si="22"/>
        <v/>
      </c>
      <c r="O238" s="47" t="str">
        <f t="shared" si="23"/>
        <v/>
      </c>
    </row>
    <row r="239" spans="1:15" x14ac:dyDescent="0.25">
      <c r="A239" s="33" t="e">
        <f>IF(G239="","",COUNT($G$4:$G239))</f>
        <v>#REF!</v>
      </c>
      <c r="B239" t="e">
        <f>IF('RELACIÓ DETALLADA'!#REF!="x",'RELACIÓ DETALLADA'!#REF!,"")</f>
        <v>#REF!</v>
      </c>
      <c r="C239" t="e">
        <f>IF('RELACIÓ DETALLADA'!#REF!="x",'RELACIÓ DETALLADA'!#REF!,"")</f>
        <v>#REF!</v>
      </c>
      <c r="D239" t="e">
        <f>IF('RELACIÓ DETALLADA'!#REF!="x",'RELACIÓ DETALLADA'!#REF!,"")</f>
        <v>#REF!</v>
      </c>
      <c r="E239" t="e">
        <f>IF('RELACIÓ DETALLADA'!#REF!="x",'RELACIÓ DETALLADA'!#REF!,"")</f>
        <v>#REF!</v>
      </c>
      <c r="F239" t="e">
        <f>IF('RELACIÓ DETALLADA'!#REF!="x",'RELACIÓ DETALLADA'!#REF!,"")</f>
        <v>#REF!</v>
      </c>
      <c r="G239" t="e">
        <f>IF('RELACIÓ DETALLADA'!#REF!="x",'RELACIÓ DETALLADA'!#REF!,"")</f>
        <v>#REF!</v>
      </c>
      <c r="H239" s="33">
        <v>234</v>
      </c>
      <c r="I239" s="33"/>
      <c r="J239" s="45" t="str">
        <f t="shared" si="18"/>
        <v/>
      </c>
      <c r="K239" s="45" t="str">
        <f t="shared" si="19"/>
        <v/>
      </c>
      <c r="L239" s="45" t="str">
        <f t="shared" si="20"/>
        <v/>
      </c>
      <c r="M239" s="46" t="str">
        <f t="shared" si="21"/>
        <v/>
      </c>
      <c r="N239" s="45" t="str">
        <f t="shared" si="22"/>
        <v/>
      </c>
      <c r="O239" s="47" t="str">
        <f t="shared" si="23"/>
        <v/>
      </c>
    </row>
    <row r="240" spans="1:15" x14ac:dyDescent="0.25">
      <c r="A240" s="33" t="e">
        <f>IF(G240="","",COUNT($G$4:$G240))</f>
        <v>#REF!</v>
      </c>
      <c r="B240" t="e">
        <f>IF('RELACIÓ DETALLADA'!#REF!="x",'RELACIÓ DETALLADA'!#REF!,"")</f>
        <v>#REF!</v>
      </c>
      <c r="C240" t="e">
        <f>IF('RELACIÓ DETALLADA'!#REF!="x",'RELACIÓ DETALLADA'!#REF!,"")</f>
        <v>#REF!</v>
      </c>
      <c r="D240" t="e">
        <f>IF('RELACIÓ DETALLADA'!#REF!="x",'RELACIÓ DETALLADA'!#REF!,"")</f>
        <v>#REF!</v>
      </c>
      <c r="E240" t="e">
        <f>IF('RELACIÓ DETALLADA'!#REF!="x",'RELACIÓ DETALLADA'!#REF!,"")</f>
        <v>#REF!</v>
      </c>
      <c r="F240" t="e">
        <f>IF('RELACIÓ DETALLADA'!#REF!="x",'RELACIÓ DETALLADA'!#REF!,"")</f>
        <v>#REF!</v>
      </c>
      <c r="G240" t="e">
        <f>IF('RELACIÓ DETALLADA'!#REF!="x",'RELACIÓ DETALLADA'!#REF!,"")</f>
        <v>#REF!</v>
      </c>
      <c r="H240" s="33">
        <v>235</v>
      </c>
      <c r="I240" s="33"/>
      <c r="J240" s="45" t="str">
        <f t="shared" si="18"/>
        <v/>
      </c>
      <c r="K240" s="45" t="str">
        <f t="shared" si="19"/>
        <v/>
      </c>
      <c r="L240" s="45" t="str">
        <f t="shared" si="20"/>
        <v/>
      </c>
      <c r="M240" s="46" t="str">
        <f t="shared" si="21"/>
        <v/>
      </c>
      <c r="N240" s="45" t="str">
        <f t="shared" si="22"/>
        <v/>
      </c>
      <c r="O240" s="47" t="str">
        <f t="shared" si="23"/>
        <v/>
      </c>
    </row>
    <row r="241" spans="1:15" x14ac:dyDescent="0.25">
      <c r="A241" s="33" t="e">
        <f>IF(G241="","",COUNT($G$4:$G241))</f>
        <v>#REF!</v>
      </c>
      <c r="B241" t="e">
        <f>IF('RELACIÓ DETALLADA'!#REF!="x",'RELACIÓ DETALLADA'!#REF!,"")</f>
        <v>#REF!</v>
      </c>
      <c r="C241" t="e">
        <f>IF('RELACIÓ DETALLADA'!#REF!="x",'RELACIÓ DETALLADA'!#REF!,"")</f>
        <v>#REF!</v>
      </c>
      <c r="D241" t="e">
        <f>IF('RELACIÓ DETALLADA'!#REF!="x",'RELACIÓ DETALLADA'!#REF!,"")</f>
        <v>#REF!</v>
      </c>
      <c r="E241" t="e">
        <f>IF('RELACIÓ DETALLADA'!#REF!="x",'RELACIÓ DETALLADA'!#REF!,"")</f>
        <v>#REF!</v>
      </c>
      <c r="F241" t="e">
        <f>IF('RELACIÓ DETALLADA'!#REF!="x",'RELACIÓ DETALLADA'!#REF!,"")</f>
        <v>#REF!</v>
      </c>
      <c r="G241" t="e">
        <f>IF('RELACIÓ DETALLADA'!#REF!="x",'RELACIÓ DETALLADA'!#REF!,"")</f>
        <v>#REF!</v>
      </c>
      <c r="H241" s="33">
        <v>236</v>
      </c>
      <c r="I241" s="33"/>
      <c r="J241" s="45" t="str">
        <f t="shared" si="18"/>
        <v/>
      </c>
      <c r="K241" s="45" t="str">
        <f t="shared" si="19"/>
        <v/>
      </c>
      <c r="L241" s="45" t="str">
        <f t="shared" si="20"/>
        <v/>
      </c>
      <c r="M241" s="46" t="str">
        <f t="shared" si="21"/>
        <v/>
      </c>
      <c r="N241" s="45" t="str">
        <f t="shared" si="22"/>
        <v/>
      </c>
      <c r="O241" s="47" t="str">
        <f t="shared" si="23"/>
        <v/>
      </c>
    </row>
    <row r="242" spans="1:15" x14ac:dyDescent="0.25">
      <c r="A242" s="33" t="e">
        <f>IF(G242="","",COUNT($G$4:$G242))</f>
        <v>#REF!</v>
      </c>
      <c r="B242" t="e">
        <f>IF('RELACIÓ DETALLADA'!#REF!="x",'RELACIÓ DETALLADA'!#REF!,"")</f>
        <v>#REF!</v>
      </c>
      <c r="C242" t="e">
        <f>IF('RELACIÓ DETALLADA'!#REF!="x",'RELACIÓ DETALLADA'!#REF!,"")</f>
        <v>#REF!</v>
      </c>
      <c r="D242" t="e">
        <f>IF('RELACIÓ DETALLADA'!#REF!="x",'RELACIÓ DETALLADA'!#REF!,"")</f>
        <v>#REF!</v>
      </c>
      <c r="E242" t="e">
        <f>IF('RELACIÓ DETALLADA'!#REF!="x",'RELACIÓ DETALLADA'!#REF!,"")</f>
        <v>#REF!</v>
      </c>
      <c r="F242" t="e">
        <f>IF('RELACIÓ DETALLADA'!#REF!="x",'RELACIÓ DETALLADA'!#REF!,"")</f>
        <v>#REF!</v>
      </c>
      <c r="G242" t="e">
        <f>IF('RELACIÓ DETALLADA'!#REF!="x",'RELACIÓ DETALLADA'!#REF!,"")</f>
        <v>#REF!</v>
      </c>
      <c r="H242" s="33">
        <v>237</v>
      </c>
      <c r="I242" s="33"/>
      <c r="J242" s="45" t="str">
        <f t="shared" si="18"/>
        <v/>
      </c>
      <c r="K242" s="45" t="str">
        <f t="shared" si="19"/>
        <v/>
      </c>
      <c r="L242" s="45" t="str">
        <f t="shared" si="20"/>
        <v/>
      </c>
      <c r="M242" s="46" t="str">
        <f t="shared" si="21"/>
        <v/>
      </c>
      <c r="N242" s="45" t="str">
        <f t="shared" si="22"/>
        <v/>
      </c>
      <c r="O242" s="47" t="str">
        <f t="shared" si="23"/>
        <v/>
      </c>
    </row>
    <row r="243" spans="1:15" x14ac:dyDescent="0.25">
      <c r="A243" s="33" t="e">
        <f>IF(G243="","",COUNT($G$4:$G243))</f>
        <v>#REF!</v>
      </c>
      <c r="B243" t="e">
        <f>IF('RELACIÓ DETALLADA'!#REF!="x",'RELACIÓ DETALLADA'!#REF!,"")</f>
        <v>#REF!</v>
      </c>
      <c r="C243" t="e">
        <f>IF('RELACIÓ DETALLADA'!#REF!="x",'RELACIÓ DETALLADA'!#REF!,"")</f>
        <v>#REF!</v>
      </c>
      <c r="D243" t="e">
        <f>IF('RELACIÓ DETALLADA'!#REF!="x",'RELACIÓ DETALLADA'!#REF!,"")</f>
        <v>#REF!</v>
      </c>
      <c r="E243" t="e">
        <f>IF('RELACIÓ DETALLADA'!#REF!="x",'RELACIÓ DETALLADA'!#REF!,"")</f>
        <v>#REF!</v>
      </c>
      <c r="F243" t="e">
        <f>IF('RELACIÓ DETALLADA'!#REF!="x",'RELACIÓ DETALLADA'!#REF!,"")</f>
        <v>#REF!</v>
      </c>
      <c r="G243" t="e">
        <f>IF('RELACIÓ DETALLADA'!#REF!="x",'RELACIÓ DETALLADA'!#REF!,"")</f>
        <v>#REF!</v>
      </c>
      <c r="H243" s="33">
        <v>238</v>
      </c>
      <c r="I243" s="33"/>
      <c r="J243" s="45" t="str">
        <f t="shared" si="18"/>
        <v/>
      </c>
      <c r="K243" s="45" t="str">
        <f t="shared" si="19"/>
        <v/>
      </c>
      <c r="L243" s="45" t="str">
        <f t="shared" si="20"/>
        <v/>
      </c>
      <c r="M243" s="46" t="str">
        <f t="shared" si="21"/>
        <v/>
      </c>
      <c r="N243" s="45" t="str">
        <f t="shared" si="22"/>
        <v/>
      </c>
      <c r="O243" s="47" t="str">
        <f t="shared" si="23"/>
        <v/>
      </c>
    </row>
    <row r="244" spans="1:15" x14ac:dyDescent="0.25">
      <c r="A244" s="33" t="e">
        <f>IF(G244="","",COUNT($G$4:$G244))</f>
        <v>#REF!</v>
      </c>
      <c r="B244" t="e">
        <f>IF('RELACIÓ DETALLADA'!#REF!="x",'RELACIÓ DETALLADA'!#REF!,"")</f>
        <v>#REF!</v>
      </c>
      <c r="C244" t="e">
        <f>IF('RELACIÓ DETALLADA'!#REF!="x",'RELACIÓ DETALLADA'!#REF!,"")</f>
        <v>#REF!</v>
      </c>
      <c r="D244" t="e">
        <f>IF('RELACIÓ DETALLADA'!#REF!="x",'RELACIÓ DETALLADA'!#REF!,"")</f>
        <v>#REF!</v>
      </c>
      <c r="E244" t="e">
        <f>IF('RELACIÓ DETALLADA'!#REF!="x",'RELACIÓ DETALLADA'!#REF!,"")</f>
        <v>#REF!</v>
      </c>
      <c r="F244" t="e">
        <f>IF('RELACIÓ DETALLADA'!#REF!="x",'RELACIÓ DETALLADA'!#REF!,"")</f>
        <v>#REF!</v>
      </c>
      <c r="G244" t="e">
        <f>IF('RELACIÓ DETALLADA'!#REF!="x",'RELACIÓ DETALLADA'!#REF!,"")</f>
        <v>#REF!</v>
      </c>
      <c r="H244" s="33">
        <v>239</v>
      </c>
      <c r="I244" s="33"/>
      <c r="J244" s="45" t="str">
        <f t="shared" si="18"/>
        <v/>
      </c>
      <c r="K244" s="45" t="str">
        <f t="shared" si="19"/>
        <v/>
      </c>
      <c r="L244" s="45" t="str">
        <f t="shared" si="20"/>
        <v/>
      </c>
      <c r="M244" s="46" t="str">
        <f t="shared" si="21"/>
        <v/>
      </c>
      <c r="N244" s="45" t="str">
        <f t="shared" si="22"/>
        <v/>
      </c>
      <c r="O244" s="47" t="str">
        <f t="shared" si="23"/>
        <v/>
      </c>
    </row>
    <row r="245" spans="1:15" x14ac:dyDescent="0.25">
      <c r="A245" s="33" t="e">
        <f>IF(G245="","",COUNT($G$4:$G245))</f>
        <v>#REF!</v>
      </c>
      <c r="B245" t="e">
        <f>IF('RELACIÓ DETALLADA'!#REF!="x",'RELACIÓ DETALLADA'!#REF!,"")</f>
        <v>#REF!</v>
      </c>
      <c r="C245" t="e">
        <f>IF('RELACIÓ DETALLADA'!#REF!="x",'RELACIÓ DETALLADA'!#REF!,"")</f>
        <v>#REF!</v>
      </c>
      <c r="D245" t="e">
        <f>IF('RELACIÓ DETALLADA'!#REF!="x",'RELACIÓ DETALLADA'!#REF!,"")</f>
        <v>#REF!</v>
      </c>
      <c r="E245" t="e">
        <f>IF('RELACIÓ DETALLADA'!#REF!="x",'RELACIÓ DETALLADA'!#REF!,"")</f>
        <v>#REF!</v>
      </c>
      <c r="F245" t="e">
        <f>IF('RELACIÓ DETALLADA'!#REF!="x",'RELACIÓ DETALLADA'!#REF!,"")</f>
        <v>#REF!</v>
      </c>
      <c r="G245" t="e">
        <f>IF('RELACIÓ DETALLADA'!#REF!="x",'RELACIÓ DETALLADA'!#REF!,"")</f>
        <v>#REF!</v>
      </c>
      <c r="H245" s="33">
        <v>240</v>
      </c>
      <c r="I245" s="33"/>
      <c r="J245" s="45" t="str">
        <f t="shared" si="18"/>
        <v/>
      </c>
      <c r="K245" s="45" t="str">
        <f t="shared" si="19"/>
        <v/>
      </c>
      <c r="L245" s="45" t="str">
        <f t="shared" si="20"/>
        <v/>
      </c>
      <c r="M245" s="46" t="str">
        <f t="shared" si="21"/>
        <v/>
      </c>
      <c r="N245" s="45" t="str">
        <f t="shared" si="22"/>
        <v/>
      </c>
      <c r="O245" s="47" t="str">
        <f t="shared" si="23"/>
        <v/>
      </c>
    </row>
    <row r="246" spans="1:15" x14ac:dyDescent="0.25">
      <c r="A246" s="33" t="e">
        <f>IF(G246="","",COUNT($G$4:$G246))</f>
        <v>#REF!</v>
      </c>
      <c r="B246" t="e">
        <f>IF('RELACIÓ DETALLADA'!#REF!="x",'RELACIÓ DETALLADA'!#REF!,"")</f>
        <v>#REF!</v>
      </c>
      <c r="C246" t="e">
        <f>IF('RELACIÓ DETALLADA'!#REF!="x",'RELACIÓ DETALLADA'!#REF!,"")</f>
        <v>#REF!</v>
      </c>
      <c r="D246" t="e">
        <f>IF('RELACIÓ DETALLADA'!#REF!="x",'RELACIÓ DETALLADA'!#REF!,"")</f>
        <v>#REF!</v>
      </c>
      <c r="E246" t="e">
        <f>IF('RELACIÓ DETALLADA'!#REF!="x",'RELACIÓ DETALLADA'!#REF!,"")</f>
        <v>#REF!</v>
      </c>
      <c r="F246" t="e">
        <f>IF('RELACIÓ DETALLADA'!#REF!="x",'RELACIÓ DETALLADA'!#REF!,"")</f>
        <v>#REF!</v>
      </c>
      <c r="G246" t="e">
        <f>IF('RELACIÓ DETALLADA'!#REF!="x",'RELACIÓ DETALLADA'!#REF!,"")</f>
        <v>#REF!</v>
      </c>
      <c r="H246" s="33">
        <v>241</v>
      </c>
      <c r="I246" s="33"/>
      <c r="J246" s="45" t="str">
        <f t="shared" si="18"/>
        <v/>
      </c>
      <c r="K246" s="45" t="str">
        <f t="shared" si="19"/>
        <v/>
      </c>
      <c r="L246" s="45" t="str">
        <f t="shared" si="20"/>
        <v/>
      </c>
      <c r="M246" s="46" t="str">
        <f t="shared" si="21"/>
        <v/>
      </c>
      <c r="N246" s="45" t="str">
        <f t="shared" si="22"/>
        <v/>
      </c>
      <c r="O246" s="47" t="str">
        <f t="shared" si="23"/>
        <v/>
      </c>
    </row>
    <row r="247" spans="1:15" x14ac:dyDescent="0.25">
      <c r="A247" s="33" t="e">
        <f>IF(G247="","",COUNT($G$4:$G247))</f>
        <v>#REF!</v>
      </c>
      <c r="B247" t="e">
        <f>IF('RELACIÓ DETALLADA'!#REF!="x",'RELACIÓ DETALLADA'!#REF!,"")</f>
        <v>#REF!</v>
      </c>
      <c r="C247" t="e">
        <f>IF('RELACIÓ DETALLADA'!#REF!="x",'RELACIÓ DETALLADA'!#REF!,"")</f>
        <v>#REF!</v>
      </c>
      <c r="D247" t="e">
        <f>IF('RELACIÓ DETALLADA'!#REF!="x",'RELACIÓ DETALLADA'!#REF!,"")</f>
        <v>#REF!</v>
      </c>
      <c r="E247" t="e">
        <f>IF('RELACIÓ DETALLADA'!#REF!="x",'RELACIÓ DETALLADA'!#REF!,"")</f>
        <v>#REF!</v>
      </c>
      <c r="F247" t="e">
        <f>IF('RELACIÓ DETALLADA'!#REF!="x",'RELACIÓ DETALLADA'!#REF!,"")</f>
        <v>#REF!</v>
      </c>
      <c r="G247" t="e">
        <f>IF('RELACIÓ DETALLADA'!#REF!="x",'RELACIÓ DETALLADA'!#REF!,"")</f>
        <v>#REF!</v>
      </c>
      <c r="H247" s="33">
        <v>242</v>
      </c>
      <c r="I247" s="33"/>
      <c r="J247" s="45" t="str">
        <f t="shared" si="18"/>
        <v/>
      </c>
      <c r="K247" s="45" t="str">
        <f t="shared" si="19"/>
        <v/>
      </c>
      <c r="L247" s="45" t="str">
        <f t="shared" si="20"/>
        <v/>
      </c>
      <c r="M247" s="46" t="str">
        <f t="shared" si="21"/>
        <v/>
      </c>
      <c r="N247" s="45" t="str">
        <f t="shared" si="22"/>
        <v/>
      </c>
      <c r="O247" s="47" t="str">
        <f t="shared" si="23"/>
        <v/>
      </c>
    </row>
    <row r="248" spans="1:15" x14ac:dyDescent="0.25">
      <c r="A248" s="33" t="e">
        <f>IF(G248="","",COUNT($G$4:$G248))</f>
        <v>#REF!</v>
      </c>
      <c r="B248" t="e">
        <f>IF('RELACIÓ DETALLADA'!#REF!="x",'RELACIÓ DETALLADA'!#REF!,"")</f>
        <v>#REF!</v>
      </c>
      <c r="C248" t="e">
        <f>IF('RELACIÓ DETALLADA'!#REF!="x",'RELACIÓ DETALLADA'!#REF!,"")</f>
        <v>#REF!</v>
      </c>
      <c r="D248" t="e">
        <f>IF('RELACIÓ DETALLADA'!#REF!="x",'RELACIÓ DETALLADA'!#REF!,"")</f>
        <v>#REF!</v>
      </c>
      <c r="E248" t="e">
        <f>IF('RELACIÓ DETALLADA'!#REF!="x",'RELACIÓ DETALLADA'!#REF!,"")</f>
        <v>#REF!</v>
      </c>
      <c r="F248" t="e">
        <f>IF('RELACIÓ DETALLADA'!#REF!="x",'RELACIÓ DETALLADA'!#REF!,"")</f>
        <v>#REF!</v>
      </c>
      <c r="G248" t="e">
        <f>IF('RELACIÓ DETALLADA'!#REF!="x",'RELACIÓ DETALLADA'!#REF!,"")</f>
        <v>#REF!</v>
      </c>
      <c r="H248" s="33">
        <v>243</v>
      </c>
      <c r="I248" s="33"/>
      <c r="J248" s="45" t="str">
        <f t="shared" si="18"/>
        <v/>
      </c>
      <c r="K248" s="45" t="str">
        <f t="shared" si="19"/>
        <v/>
      </c>
      <c r="L248" s="45" t="str">
        <f t="shared" si="20"/>
        <v/>
      </c>
      <c r="M248" s="46" t="str">
        <f t="shared" si="21"/>
        <v/>
      </c>
      <c r="N248" s="45" t="str">
        <f t="shared" si="22"/>
        <v/>
      </c>
      <c r="O248" s="47" t="str">
        <f t="shared" si="23"/>
        <v/>
      </c>
    </row>
    <row r="249" spans="1:15" x14ac:dyDescent="0.25">
      <c r="A249" s="33" t="e">
        <f>IF(G249="","",COUNT($G$4:$G249))</f>
        <v>#REF!</v>
      </c>
      <c r="B249" t="e">
        <f>IF('RELACIÓ DETALLADA'!#REF!="x",'RELACIÓ DETALLADA'!#REF!,"")</f>
        <v>#REF!</v>
      </c>
      <c r="C249" t="e">
        <f>IF('RELACIÓ DETALLADA'!#REF!="x",'RELACIÓ DETALLADA'!#REF!,"")</f>
        <v>#REF!</v>
      </c>
      <c r="D249" t="e">
        <f>IF('RELACIÓ DETALLADA'!#REF!="x",'RELACIÓ DETALLADA'!#REF!,"")</f>
        <v>#REF!</v>
      </c>
      <c r="E249" t="e">
        <f>IF('RELACIÓ DETALLADA'!#REF!="x",'RELACIÓ DETALLADA'!#REF!,"")</f>
        <v>#REF!</v>
      </c>
      <c r="F249" t="e">
        <f>IF('RELACIÓ DETALLADA'!#REF!="x",'RELACIÓ DETALLADA'!#REF!,"")</f>
        <v>#REF!</v>
      </c>
      <c r="G249" t="e">
        <f>IF('RELACIÓ DETALLADA'!#REF!="x",'RELACIÓ DETALLADA'!#REF!,"")</f>
        <v>#REF!</v>
      </c>
      <c r="H249" s="33">
        <v>244</v>
      </c>
      <c r="I249" s="33"/>
      <c r="J249" s="45" t="str">
        <f t="shared" si="18"/>
        <v/>
      </c>
      <c r="K249" s="45" t="str">
        <f t="shared" si="19"/>
        <v/>
      </c>
      <c r="L249" s="45" t="str">
        <f t="shared" si="20"/>
        <v/>
      </c>
      <c r="M249" s="46" t="str">
        <f t="shared" si="21"/>
        <v/>
      </c>
      <c r="N249" s="45" t="str">
        <f t="shared" si="22"/>
        <v/>
      </c>
      <c r="O249" s="47" t="str">
        <f t="shared" si="23"/>
        <v/>
      </c>
    </row>
    <row r="250" spans="1:15" x14ac:dyDescent="0.25">
      <c r="A250" s="33" t="e">
        <f>IF(G250="","",COUNT($G$4:$G250))</f>
        <v>#REF!</v>
      </c>
      <c r="B250" t="e">
        <f>IF('RELACIÓ DETALLADA'!#REF!="x",'RELACIÓ DETALLADA'!#REF!,"")</f>
        <v>#REF!</v>
      </c>
      <c r="C250" t="e">
        <f>IF('RELACIÓ DETALLADA'!#REF!="x",'RELACIÓ DETALLADA'!#REF!,"")</f>
        <v>#REF!</v>
      </c>
      <c r="D250" t="e">
        <f>IF('RELACIÓ DETALLADA'!#REF!="x",'RELACIÓ DETALLADA'!#REF!,"")</f>
        <v>#REF!</v>
      </c>
      <c r="E250" t="e">
        <f>IF('RELACIÓ DETALLADA'!#REF!="x",'RELACIÓ DETALLADA'!#REF!,"")</f>
        <v>#REF!</v>
      </c>
      <c r="F250" t="e">
        <f>IF('RELACIÓ DETALLADA'!#REF!="x",'RELACIÓ DETALLADA'!#REF!,"")</f>
        <v>#REF!</v>
      </c>
      <c r="G250" t="e">
        <f>IF('RELACIÓ DETALLADA'!#REF!="x",'RELACIÓ DETALLADA'!#REF!,"")</f>
        <v>#REF!</v>
      </c>
      <c r="H250" s="33">
        <v>245</v>
      </c>
      <c r="I250" s="33"/>
      <c r="J250" s="45" t="str">
        <f t="shared" si="18"/>
        <v/>
      </c>
      <c r="K250" s="45" t="str">
        <f t="shared" si="19"/>
        <v/>
      </c>
      <c r="L250" s="45" t="str">
        <f t="shared" si="20"/>
        <v/>
      </c>
      <c r="M250" s="46" t="str">
        <f t="shared" si="21"/>
        <v/>
      </c>
      <c r="N250" s="45" t="str">
        <f t="shared" si="22"/>
        <v/>
      </c>
      <c r="O250" s="47" t="str">
        <f t="shared" si="23"/>
        <v/>
      </c>
    </row>
    <row r="251" spans="1:15" x14ac:dyDescent="0.25">
      <c r="A251" s="33" t="e">
        <f>IF(G251="","",COUNT($G$4:$G251))</f>
        <v>#REF!</v>
      </c>
      <c r="B251" t="e">
        <f>IF('RELACIÓ DETALLADA'!#REF!="x",'RELACIÓ DETALLADA'!#REF!,"")</f>
        <v>#REF!</v>
      </c>
      <c r="C251" t="e">
        <f>IF('RELACIÓ DETALLADA'!#REF!="x",'RELACIÓ DETALLADA'!#REF!,"")</f>
        <v>#REF!</v>
      </c>
      <c r="D251" t="e">
        <f>IF('RELACIÓ DETALLADA'!#REF!="x",'RELACIÓ DETALLADA'!#REF!,"")</f>
        <v>#REF!</v>
      </c>
      <c r="E251" t="e">
        <f>IF('RELACIÓ DETALLADA'!#REF!="x",'RELACIÓ DETALLADA'!#REF!,"")</f>
        <v>#REF!</v>
      </c>
      <c r="F251" t="e">
        <f>IF('RELACIÓ DETALLADA'!#REF!="x",'RELACIÓ DETALLADA'!#REF!,"")</f>
        <v>#REF!</v>
      </c>
      <c r="G251" t="e">
        <f>IF('RELACIÓ DETALLADA'!#REF!="x",'RELACIÓ DETALLADA'!#REF!,"")</f>
        <v>#REF!</v>
      </c>
      <c r="H251" s="33">
        <v>246</v>
      </c>
      <c r="I251" s="33"/>
      <c r="J251" s="45" t="str">
        <f t="shared" si="18"/>
        <v/>
      </c>
      <c r="K251" s="45" t="str">
        <f t="shared" si="19"/>
        <v/>
      </c>
      <c r="L251" s="45" t="str">
        <f t="shared" si="20"/>
        <v/>
      </c>
      <c r="M251" s="46" t="str">
        <f t="shared" si="21"/>
        <v/>
      </c>
      <c r="N251" s="45" t="str">
        <f t="shared" si="22"/>
        <v/>
      </c>
      <c r="O251" s="47" t="str">
        <f t="shared" si="23"/>
        <v/>
      </c>
    </row>
    <row r="252" spans="1:15" x14ac:dyDescent="0.25">
      <c r="A252" s="33" t="e">
        <f>IF(G252="","",COUNT($G$4:$G252))</f>
        <v>#REF!</v>
      </c>
      <c r="B252" t="e">
        <f>IF('RELACIÓ DETALLADA'!#REF!="x",'RELACIÓ DETALLADA'!#REF!,"")</f>
        <v>#REF!</v>
      </c>
      <c r="C252" t="e">
        <f>IF('RELACIÓ DETALLADA'!#REF!="x",'RELACIÓ DETALLADA'!#REF!,"")</f>
        <v>#REF!</v>
      </c>
      <c r="D252" t="e">
        <f>IF('RELACIÓ DETALLADA'!#REF!="x",'RELACIÓ DETALLADA'!#REF!,"")</f>
        <v>#REF!</v>
      </c>
      <c r="E252" t="e">
        <f>IF('RELACIÓ DETALLADA'!#REF!="x",'RELACIÓ DETALLADA'!#REF!,"")</f>
        <v>#REF!</v>
      </c>
      <c r="F252" t="e">
        <f>IF('RELACIÓ DETALLADA'!#REF!="x",'RELACIÓ DETALLADA'!#REF!,"")</f>
        <v>#REF!</v>
      </c>
      <c r="G252" t="e">
        <f>IF('RELACIÓ DETALLADA'!#REF!="x",'RELACIÓ DETALLADA'!#REF!,"")</f>
        <v>#REF!</v>
      </c>
      <c r="H252" s="33">
        <v>247</v>
      </c>
      <c r="I252" s="33"/>
      <c r="J252" s="45" t="str">
        <f t="shared" si="18"/>
        <v/>
      </c>
      <c r="K252" s="45" t="str">
        <f t="shared" si="19"/>
        <v/>
      </c>
      <c r="L252" s="45" t="str">
        <f t="shared" si="20"/>
        <v/>
      </c>
      <c r="M252" s="46" t="str">
        <f t="shared" si="21"/>
        <v/>
      </c>
      <c r="N252" s="45" t="str">
        <f t="shared" si="22"/>
        <v/>
      </c>
      <c r="O252" s="47" t="str">
        <f t="shared" si="23"/>
        <v/>
      </c>
    </row>
    <row r="253" spans="1:15" x14ac:dyDescent="0.25">
      <c r="A253" s="33" t="e">
        <f>IF(G253="","",COUNT($G$4:$G253))</f>
        <v>#REF!</v>
      </c>
      <c r="B253" t="e">
        <f>IF('RELACIÓ DETALLADA'!#REF!="x",'RELACIÓ DETALLADA'!#REF!,"")</f>
        <v>#REF!</v>
      </c>
      <c r="C253" t="e">
        <f>IF('RELACIÓ DETALLADA'!#REF!="x",'RELACIÓ DETALLADA'!#REF!,"")</f>
        <v>#REF!</v>
      </c>
      <c r="D253" t="e">
        <f>IF('RELACIÓ DETALLADA'!#REF!="x",'RELACIÓ DETALLADA'!#REF!,"")</f>
        <v>#REF!</v>
      </c>
      <c r="E253" t="e">
        <f>IF('RELACIÓ DETALLADA'!#REF!="x",'RELACIÓ DETALLADA'!#REF!,"")</f>
        <v>#REF!</v>
      </c>
      <c r="F253" t="e">
        <f>IF('RELACIÓ DETALLADA'!#REF!="x",'RELACIÓ DETALLADA'!#REF!,"")</f>
        <v>#REF!</v>
      </c>
      <c r="G253" t="e">
        <f>IF('RELACIÓ DETALLADA'!#REF!="x",'RELACIÓ DETALLADA'!#REF!,"")</f>
        <v>#REF!</v>
      </c>
      <c r="H253" s="33">
        <v>248</v>
      </c>
      <c r="I253" s="33"/>
      <c r="J253" s="45" t="str">
        <f t="shared" si="18"/>
        <v/>
      </c>
      <c r="K253" s="45" t="str">
        <f t="shared" si="19"/>
        <v/>
      </c>
      <c r="L253" s="45" t="str">
        <f t="shared" si="20"/>
        <v/>
      </c>
      <c r="M253" s="46" t="str">
        <f t="shared" si="21"/>
        <v/>
      </c>
      <c r="N253" s="45" t="str">
        <f t="shared" si="22"/>
        <v/>
      </c>
      <c r="O253" s="47" t="str">
        <f t="shared" si="23"/>
        <v/>
      </c>
    </row>
    <row r="254" spans="1:15" x14ac:dyDescent="0.25">
      <c r="A254" s="33" t="e">
        <f>IF(G254="","",COUNT($G$4:$G254))</f>
        <v>#REF!</v>
      </c>
      <c r="B254" t="e">
        <f>IF('RELACIÓ DETALLADA'!#REF!="x",'RELACIÓ DETALLADA'!#REF!,"")</f>
        <v>#REF!</v>
      </c>
      <c r="C254" t="e">
        <f>IF('RELACIÓ DETALLADA'!#REF!="x",'RELACIÓ DETALLADA'!#REF!,"")</f>
        <v>#REF!</v>
      </c>
      <c r="D254" t="e">
        <f>IF('RELACIÓ DETALLADA'!#REF!="x",'RELACIÓ DETALLADA'!#REF!,"")</f>
        <v>#REF!</v>
      </c>
      <c r="E254" t="e">
        <f>IF('RELACIÓ DETALLADA'!#REF!="x",'RELACIÓ DETALLADA'!#REF!,"")</f>
        <v>#REF!</v>
      </c>
      <c r="F254" t="e">
        <f>IF('RELACIÓ DETALLADA'!#REF!="x",'RELACIÓ DETALLADA'!#REF!,"")</f>
        <v>#REF!</v>
      </c>
      <c r="G254" t="e">
        <f>IF('RELACIÓ DETALLADA'!#REF!="x",'RELACIÓ DETALLADA'!#REF!,"")</f>
        <v>#REF!</v>
      </c>
      <c r="H254" s="33">
        <v>249</v>
      </c>
      <c r="I254" s="33"/>
      <c r="J254" s="45" t="str">
        <f t="shared" si="18"/>
        <v/>
      </c>
      <c r="K254" s="45" t="str">
        <f t="shared" si="19"/>
        <v/>
      </c>
      <c r="L254" s="45" t="str">
        <f t="shared" si="20"/>
        <v/>
      </c>
      <c r="M254" s="46" t="str">
        <f t="shared" si="21"/>
        <v/>
      </c>
      <c r="N254" s="45" t="str">
        <f t="shared" si="22"/>
        <v/>
      </c>
      <c r="O254" s="47" t="str">
        <f t="shared" si="23"/>
        <v/>
      </c>
    </row>
    <row r="255" spans="1:15" x14ac:dyDescent="0.25">
      <c r="A255" s="33" t="e">
        <f>IF(G255="","",COUNT($G$4:$G255))</f>
        <v>#REF!</v>
      </c>
      <c r="B255" t="e">
        <f>IF('RELACIÓ DETALLADA'!#REF!="x",'RELACIÓ DETALLADA'!#REF!,"")</f>
        <v>#REF!</v>
      </c>
      <c r="C255" t="e">
        <f>IF('RELACIÓ DETALLADA'!#REF!="x",'RELACIÓ DETALLADA'!#REF!,"")</f>
        <v>#REF!</v>
      </c>
      <c r="D255" t="e">
        <f>IF('RELACIÓ DETALLADA'!#REF!="x",'RELACIÓ DETALLADA'!#REF!,"")</f>
        <v>#REF!</v>
      </c>
      <c r="E255" t="e">
        <f>IF('RELACIÓ DETALLADA'!#REF!="x",'RELACIÓ DETALLADA'!#REF!,"")</f>
        <v>#REF!</v>
      </c>
      <c r="F255" t="e">
        <f>IF('RELACIÓ DETALLADA'!#REF!="x",'RELACIÓ DETALLADA'!#REF!,"")</f>
        <v>#REF!</v>
      </c>
      <c r="G255" t="e">
        <f>IF('RELACIÓ DETALLADA'!#REF!="x",'RELACIÓ DETALLADA'!#REF!,"")</f>
        <v>#REF!</v>
      </c>
      <c r="H255" s="33">
        <v>250</v>
      </c>
      <c r="I255" s="33"/>
      <c r="J255" s="45" t="str">
        <f t="shared" si="18"/>
        <v/>
      </c>
      <c r="K255" s="45" t="str">
        <f t="shared" si="19"/>
        <v/>
      </c>
      <c r="L255" s="45" t="str">
        <f t="shared" si="20"/>
        <v/>
      </c>
      <c r="M255" s="46" t="str">
        <f t="shared" si="21"/>
        <v/>
      </c>
      <c r="N255" s="45" t="str">
        <f t="shared" si="22"/>
        <v/>
      </c>
      <c r="O255" s="47" t="str">
        <f t="shared" si="23"/>
        <v/>
      </c>
    </row>
    <row r="256" spans="1:15" x14ac:dyDescent="0.25">
      <c r="A256" s="33" t="e">
        <f>IF(G256="","",COUNT($G$4:$G256))</f>
        <v>#REF!</v>
      </c>
      <c r="B256" t="e">
        <f>IF('RELACIÓ DETALLADA'!#REF!="x",'RELACIÓ DETALLADA'!#REF!,"")</f>
        <v>#REF!</v>
      </c>
      <c r="C256" t="e">
        <f>IF('RELACIÓ DETALLADA'!#REF!="x",'RELACIÓ DETALLADA'!#REF!,"")</f>
        <v>#REF!</v>
      </c>
      <c r="D256" t="e">
        <f>IF('RELACIÓ DETALLADA'!#REF!="x",'RELACIÓ DETALLADA'!#REF!,"")</f>
        <v>#REF!</v>
      </c>
      <c r="E256" t="e">
        <f>IF('RELACIÓ DETALLADA'!#REF!="x",'RELACIÓ DETALLADA'!#REF!,"")</f>
        <v>#REF!</v>
      </c>
      <c r="F256" t="e">
        <f>IF('RELACIÓ DETALLADA'!#REF!="x",'RELACIÓ DETALLADA'!#REF!,"")</f>
        <v>#REF!</v>
      </c>
      <c r="G256" t="e">
        <f>IF('RELACIÓ DETALLADA'!#REF!="x",'RELACIÓ DETALLADA'!#REF!,"")</f>
        <v>#REF!</v>
      </c>
      <c r="H256" s="33">
        <v>251</v>
      </c>
      <c r="I256" s="33"/>
      <c r="J256" s="45" t="str">
        <f t="shared" si="18"/>
        <v/>
      </c>
      <c r="K256" s="45" t="str">
        <f t="shared" si="19"/>
        <v/>
      </c>
      <c r="L256" s="45" t="str">
        <f t="shared" si="20"/>
        <v/>
      </c>
      <c r="M256" s="46" t="str">
        <f t="shared" si="21"/>
        <v/>
      </c>
      <c r="N256" s="45" t="str">
        <f t="shared" si="22"/>
        <v/>
      </c>
      <c r="O256" s="47" t="str">
        <f t="shared" si="23"/>
        <v/>
      </c>
    </row>
    <row r="257" spans="1:15" x14ac:dyDescent="0.25">
      <c r="A257" s="33" t="e">
        <f>IF(G257="","",COUNT($G$4:$G257))</f>
        <v>#REF!</v>
      </c>
      <c r="B257" t="e">
        <f>IF('RELACIÓ DETALLADA'!#REF!="x",'RELACIÓ DETALLADA'!#REF!,"")</f>
        <v>#REF!</v>
      </c>
      <c r="C257" t="e">
        <f>IF('RELACIÓ DETALLADA'!#REF!="x",'RELACIÓ DETALLADA'!#REF!,"")</f>
        <v>#REF!</v>
      </c>
      <c r="D257" t="e">
        <f>IF('RELACIÓ DETALLADA'!#REF!="x",'RELACIÓ DETALLADA'!#REF!,"")</f>
        <v>#REF!</v>
      </c>
      <c r="E257" t="e">
        <f>IF('RELACIÓ DETALLADA'!#REF!="x",'RELACIÓ DETALLADA'!#REF!,"")</f>
        <v>#REF!</v>
      </c>
      <c r="F257" t="e">
        <f>IF('RELACIÓ DETALLADA'!#REF!="x",'RELACIÓ DETALLADA'!#REF!,"")</f>
        <v>#REF!</v>
      </c>
      <c r="G257" t="e">
        <f>IF('RELACIÓ DETALLADA'!#REF!="x",'RELACIÓ DETALLADA'!#REF!,"")</f>
        <v>#REF!</v>
      </c>
      <c r="H257" s="33">
        <v>252</v>
      </c>
      <c r="I257" s="33"/>
      <c r="J257" s="45" t="str">
        <f t="shared" si="18"/>
        <v/>
      </c>
      <c r="K257" s="45" t="str">
        <f t="shared" si="19"/>
        <v/>
      </c>
      <c r="L257" s="45" t="str">
        <f t="shared" si="20"/>
        <v/>
      </c>
      <c r="M257" s="46" t="str">
        <f t="shared" si="21"/>
        <v/>
      </c>
      <c r="N257" s="45" t="str">
        <f t="shared" si="22"/>
        <v/>
      </c>
      <c r="O257" s="47" t="str">
        <f t="shared" si="23"/>
        <v/>
      </c>
    </row>
    <row r="258" spans="1:15" x14ac:dyDescent="0.25">
      <c r="A258" s="33" t="e">
        <f>IF(G258="","",COUNT($G$4:$G258))</f>
        <v>#REF!</v>
      </c>
      <c r="B258" t="e">
        <f>IF('RELACIÓ DETALLADA'!#REF!="x",'RELACIÓ DETALLADA'!#REF!,"")</f>
        <v>#REF!</v>
      </c>
      <c r="C258" t="e">
        <f>IF('RELACIÓ DETALLADA'!#REF!="x",'RELACIÓ DETALLADA'!#REF!,"")</f>
        <v>#REF!</v>
      </c>
      <c r="D258" t="e">
        <f>IF('RELACIÓ DETALLADA'!#REF!="x",'RELACIÓ DETALLADA'!#REF!,"")</f>
        <v>#REF!</v>
      </c>
      <c r="E258" t="e">
        <f>IF('RELACIÓ DETALLADA'!#REF!="x",'RELACIÓ DETALLADA'!#REF!,"")</f>
        <v>#REF!</v>
      </c>
      <c r="F258" t="e">
        <f>IF('RELACIÓ DETALLADA'!#REF!="x",'RELACIÓ DETALLADA'!#REF!,"")</f>
        <v>#REF!</v>
      </c>
      <c r="G258" t="e">
        <f>IF('RELACIÓ DETALLADA'!#REF!="x",'RELACIÓ DETALLADA'!#REF!,"")</f>
        <v>#REF!</v>
      </c>
      <c r="H258" s="33">
        <v>253</v>
      </c>
      <c r="I258" s="33"/>
      <c r="J258" s="45" t="str">
        <f t="shared" si="18"/>
        <v/>
      </c>
      <c r="K258" s="45" t="str">
        <f t="shared" si="19"/>
        <v/>
      </c>
      <c r="L258" s="45" t="str">
        <f t="shared" si="20"/>
        <v/>
      </c>
      <c r="M258" s="46" t="str">
        <f t="shared" si="21"/>
        <v/>
      </c>
      <c r="N258" s="45" t="str">
        <f t="shared" si="22"/>
        <v/>
      </c>
      <c r="O258" s="47" t="str">
        <f t="shared" si="23"/>
        <v/>
      </c>
    </row>
    <row r="259" spans="1:15" x14ac:dyDescent="0.25">
      <c r="A259" s="33" t="e">
        <f>IF(G259="","",COUNT($G$4:$G259))</f>
        <v>#REF!</v>
      </c>
      <c r="B259" t="e">
        <f>IF('RELACIÓ DETALLADA'!#REF!="x",'RELACIÓ DETALLADA'!#REF!,"")</f>
        <v>#REF!</v>
      </c>
      <c r="C259" t="e">
        <f>IF('RELACIÓ DETALLADA'!#REF!="x",'RELACIÓ DETALLADA'!#REF!,"")</f>
        <v>#REF!</v>
      </c>
      <c r="D259" t="e">
        <f>IF('RELACIÓ DETALLADA'!#REF!="x",'RELACIÓ DETALLADA'!#REF!,"")</f>
        <v>#REF!</v>
      </c>
      <c r="E259" t="e">
        <f>IF('RELACIÓ DETALLADA'!#REF!="x",'RELACIÓ DETALLADA'!#REF!,"")</f>
        <v>#REF!</v>
      </c>
      <c r="F259" t="e">
        <f>IF('RELACIÓ DETALLADA'!#REF!="x",'RELACIÓ DETALLADA'!#REF!,"")</f>
        <v>#REF!</v>
      </c>
      <c r="G259" t="e">
        <f>IF('RELACIÓ DETALLADA'!#REF!="x",'RELACIÓ DETALLADA'!#REF!,"")</f>
        <v>#REF!</v>
      </c>
      <c r="H259" s="33">
        <v>254</v>
      </c>
      <c r="I259" s="33"/>
      <c r="J259" s="45" t="str">
        <f t="shared" si="18"/>
        <v/>
      </c>
      <c r="K259" s="45" t="str">
        <f t="shared" si="19"/>
        <v/>
      </c>
      <c r="L259" s="45" t="str">
        <f t="shared" si="20"/>
        <v/>
      </c>
      <c r="M259" s="46" t="str">
        <f t="shared" si="21"/>
        <v/>
      </c>
      <c r="N259" s="45" t="str">
        <f t="shared" si="22"/>
        <v/>
      </c>
      <c r="O259" s="47" t="str">
        <f t="shared" si="23"/>
        <v/>
      </c>
    </row>
    <row r="260" spans="1:15" x14ac:dyDescent="0.25">
      <c r="A260" s="33" t="e">
        <f>IF(G260="","",COUNT($G$4:$G260))</f>
        <v>#REF!</v>
      </c>
      <c r="B260" t="e">
        <f>IF('RELACIÓ DETALLADA'!#REF!="x",'RELACIÓ DETALLADA'!#REF!,"")</f>
        <v>#REF!</v>
      </c>
      <c r="C260" t="e">
        <f>IF('RELACIÓ DETALLADA'!#REF!="x",'RELACIÓ DETALLADA'!#REF!,"")</f>
        <v>#REF!</v>
      </c>
      <c r="D260" t="e">
        <f>IF('RELACIÓ DETALLADA'!#REF!="x",'RELACIÓ DETALLADA'!#REF!,"")</f>
        <v>#REF!</v>
      </c>
      <c r="E260" t="e">
        <f>IF('RELACIÓ DETALLADA'!#REF!="x",'RELACIÓ DETALLADA'!#REF!,"")</f>
        <v>#REF!</v>
      </c>
      <c r="F260" t="e">
        <f>IF('RELACIÓ DETALLADA'!#REF!="x",'RELACIÓ DETALLADA'!#REF!,"")</f>
        <v>#REF!</v>
      </c>
      <c r="G260" t="e">
        <f>IF('RELACIÓ DETALLADA'!#REF!="x",'RELACIÓ DETALLADA'!#REF!,"")</f>
        <v>#REF!</v>
      </c>
      <c r="H260" s="33">
        <v>255</v>
      </c>
      <c r="I260" s="33"/>
      <c r="J260" s="45" t="str">
        <f t="shared" si="18"/>
        <v/>
      </c>
      <c r="K260" s="45" t="str">
        <f t="shared" si="19"/>
        <v/>
      </c>
      <c r="L260" s="45" t="str">
        <f t="shared" si="20"/>
        <v/>
      </c>
      <c r="M260" s="46" t="str">
        <f t="shared" si="21"/>
        <v/>
      </c>
      <c r="N260" s="45" t="str">
        <f t="shared" si="22"/>
        <v/>
      </c>
      <c r="O260" s="47" t="str">
        <f t="shared" si="23"/>
        <v/>
      </c>
    </row>
    <row r="261" spans="1:15" x14ac:dyDescent="0.25">
      <c r="A261" s="33" t="e">
        <f>IF(G261="","",COUNT($G$4:$G261))</f>
        <v>#REF!</v>
      </c>
      <c r="B261" t="e">
        <f>IF('RELACIÓ DETALLADA'!#REF!="x",'RELACIÓ DETALLADA'!#REF!,"")</f>
        <v>#REF!</v>
      </c>
      <c r="C261" t="e">
        <f>IF('RELACIÓ DETALLADA'!#REF!="x",'RELACIÓ DETALLADA'!#REF!,"")</f>
        <v>#REF!</v>
      </c>
      <c r="D261" t="e">
        <f>IF('RELACIÓ DETALLADA'!#REF!="x",'RELACIÓ DETALLADA'!#REF!,"")</f>
        <v>#REF!</v>
      </c>
      <c r="E261" t="e">
        <f>IF('RELACIÓ DETALLADA'!#REF!="x",'RELACIÓ DETALLADA'!#REF!,"")</f>
        <v>#REF!</v>
      </c>
      <c r="F261" t="e">
        <f>IF('RELACIÓ DETALLADA'!#REF!="x",'RELACIÓ DETALLADA'!#REF!,"")</f>
        <v>#REF!</v>
      </c>
      <c r="G261" t="e">
        <f>IF('RELACIÓ DETALLADA'!#REF!="x",'RELACIÓ DETALLADA'!#REF!,"")</f>
        <v>#REF!</v>
      </c>
      <c r="H261" s="33">
        <v>256</v>
      </c>
      <c r="I261" s="33"/>
      <c r="J261" s="45" t="str">
        <f t="shared" si="18"/>
        <v/>
      </c>
      <c r="K261" s="45" t="str">
        <f t="shared" si="19"/>
        <v/>
      </c>
      <c r="L261" s="45" t="str">
        <f t="shared" si="20"/>
        <v/>
      </c>
      <c r="M261" s="46" t="str">
        <f t="shared" si="21"/>
        <v/>
      </c>
      <c r="N261" s="45" t="str">
        <f t="shared" si="22"/>
        <v/>
      </c>
      <c r="O261" s="47" t="str">
        <f t="shared" si="23"/>
        <v/>
      </c>
    </row>
    <row r="262" spans="1:15" x14ac:dyDescent="0.25">
      <c r="A262" s="33" t="e">
        <f>IF(G262="","",COUNT($G$4:$G262))</f>
        <v>#REF!</v>
      </c>
      <c r="B262" t="e">
        <f>IF('RELACIÓ DETALLADA'!#REF!="x",'RELACIÓ DETALLADA'!#REF!,"")</f>
        <v>#REF!</v>
      </c>
      <c r="C262" t="e">
        <f>IF('RELACIÓ DETALLADA'!#REF!="x",'RELACIÓ DETALLADA'!#REF!,"")</f>
        <v>#REF!</v>
      </c>
      <c r="D262" t="e">
        <f>IF('RELACIÓ DETALLADA'!#REF!="x",'RELACIÓ DETALLADA'!#REF!,"")</f>
        <v>#REF!</v>
      </c>
      <c r="E262" t="e">
        <f>IF('RELACIÓ DETALLADA'!#REF!="x",'RELACIÓ DETALLADA'!#REF!,"")</f>
        <v>#REF!</v>
      </c>
      <c r="F262" t="e">
        <f>IF('RELACIÓ DETALLADA'!#REF!="x",'RELACIÓ DETALLADA'!#REF!,"")</f>
        <v>#REF!</v>
      </c>
      <c r="G262" t="e">
        <f>IF('RELACIÓ DETALLADA'!#REF!="x",'RELACIÓ DETALLADA'!#REF!,"")</f>
        <v>#REF!</v>
      </c>
      <c r="H262" s="33">
        <v>257</v>
      </c>
      <c r="I262" s="33"/>
      <c r="J262" s="45" t="str">
        <f t="shared" ref="J262:J281" si="24">IFERROR(VLOOKUP($H262,$A$4:$G$551,2,FALSE),"")</f>
        <v/>
      </c>
      <c r="K262" s="45" t="str">
        <f t="shared" ref="K262:K281" si="25">IFERROR(VLOOKUP($H262,$A$4:$G$551,3,FALSE),"")</f>
        <v/>
      </c>
      <c r="L262" s="45" t="str">
        <f t="shared" ref="L262:L281" si="26">IFERROR(VLOOKUP($H262,$A$4:$G$551,4,FALSE),"")</f>
        <v/>
      </c>
      <c r="M262" s="46" t="str">
        <f t="shared" ref="M262:M281" si="27">IFERROR(VLOOKUP($H262,$A$4:$G$551,5,FALSE),"")</f>
        <v/>
      </c>
      <c r="N262" s="45" t="str">
        <f t="shared" ref="N262:N281" si="28">IFERROR(VLOOKUP($H262,$A$4:$G$551,6,FALSE),"")</f>
        <v/>
      </c>
      <c r="O262" s="47" t="str">
        <f t="shared" ref="O262:O281" si="29">IFERROR(VLOOKUP($H262,$A$4:$G$551,7,FALSE),"")</f>
        <v/>
      </c>
    </row>
    <row r="263" spans="1:15" x14ac:dyDescent="0.25">
      <c r="A263" s="33" t="e">
        <f>IF(G263="","",COUNT($G$4:$G263))</f>
        <v>#REF!</v>
      </c>
      <c r="B263" t="e">
        <f>IF('RELACIÓ DETALLADA'!#REF!="x",'RELACIÓ DETALLADA'!#REF!,"")</f>
        <v>#REF!</v>
      </c>
      <c r="C263" t="e">
        <f>IF('RELACIÓ DETALLADA'!#REF!="x",'RELACIÓ DETALLADA'!#REF!,"")</f>
        <v>#REF!</v>
      </c>
      <c r="D263" t="e">
        <f>IF('RELACIÓ DETALLADA'!#REF!="x",'RELACIÓ DETALLADA'!#REF!,"")</f>
        <v>#REF!</v>
      </c>
      <c r="E263" t="e">
        <f>IF('RELACIÓ DETALLADA'!#REF!="x",'RELACIÓ DETALLADA'!#REF!,"")</f>
        <v>#REF!</v>
      </c>
      <c r="F263" t="e">
        <f>IF('RELACIÓ DETALLADA'!#REF!="x",'RELACIÓ DETALLADA'!#REF!,"")</f>
        <v>#REF!</v>
      </c>
      <c r="G263" t="e">
        <f>IF('RELACIÓ DETALLADA'!#REF!="x",'RELACIÓ DETALLADA'!#REF!,"")</f>
        <v>#REF!</v>
      </c>
      <c r="H263" s="33">
        <v>258</v>
      </c>
      <c r="I263" s="33"/>
      <c r="J263" s="45" t="str">
        <f t="shared" si="24"/>
        <v/>
      </c>
      <c r="K263" s="45" t="str">
        <f t="shared" si="25"/>
        <v/>
      </c>
      <c r="L263" s="45" t="str">
        <f t="shared" si="26"/>
        <v/>
      </c>
      <c r="M263" s="46" t="str">
        <f t="shared" si="27"/>
        <v/>
      </c>
      <c r="N263" s="45" t="str">
        <f t="shared" si="28"/>
        <v/>
      </c>
      <c r="O263" s="47" t="str">
        <f t="shared" si="29"/>
        <v/>
      </c>
    </row>
    <row r="264" spans="1:15" x14ac:dyDescent="0.25">
      <c r="A264" s="33" t="e">
        <f>IF(G264="","",COUNT($G$4:$G264))</f>
        <v>#REF!</v>
      </c>
      <c r="B264" t="e">
        <f>IF('RELACIÓ DETALLADA'!#REF!="x",'RELACIÓ DETALLADA'!#REF!,"")</f>
        <v>#REF!</v>
      </c>
      <c r="C264" t="e">
        <f>IF('RELACIÓ DETALLADA'!#REF!="x",'RELACIÓ DETALLADA'!#REF!,"")</f>
        <v>#REF!</v>
      </c>
      <c r="D264" t="e">
        <f>IF('RELACIÓ DETALLADA'!#REF!="x",'RELACIÓ DETALLADA'!#REF!,"")</f>
        <v>#REF!</v>
      </c>
      <c r="E264" t="e">
        <f>IF('RELACIÓ DETALLADA'!#REF!="x",'RELACIÓ DETALLADA'!#REF!,"")</f>
        <v>#REF!</v>
      </c>
      <c r="F264" t="e">
        <f>IF('RELACIÓ DETALLADA'!#REF!="x",'RELACIÓ DETALLADA'!#REF!,"")</f>
        <v>#REF!</v>
      </c>
      <c r="G264" t="e">
        <f>IF('RELACIÓ DETALLADA'!#REF!="x",'RELACIÓ DETALLADA'!#REF!,"")</f>
        <v>#REF!</v>
      </c>
      <c r="H264" s="33">
        <v>259</v>
      </c>
      <c r="I264" s="33"/>
      <c r="J264" s="45" t="str">
        <f t="shared" si="24"/>
        <v/>
      </c>
      <c r="K264" s="45" t="str">
        <f t="shared" si="25"/>
        <v/>
      </c>
      <c r="L264" s="45" t="str">
        <f t="shared" si="26"/>
        <v/>
      </c>
      <c r="M264" s="46" t="str">
        <f t="shared" si="27"/>
        <v/>
      </c>
      <c r="N264" s="45" t="str">
        <f t="shared" si="28"/>
        <v/>
      </c>
      <c r="O264" s="47" t="str">
        <f t="shared" si="29"/>
        <v/>
      </c>
    </row>
    <row r="265" spans="1:15" x14ac:dyDescent="0.25">
      <c r="A265" s="33" t="e">
        <f>IF(G265="","",COUNT($G$4:$G265))</f>
        <v>#REF!</v>
      </c>
      <c r="B265" t="e">
        <f>IF('RELACIÓ DETALLADA'!#REF!="x",'RELACIÓ DETALLADA'!#REF!,"")</f>
        <v>#REF!</v>
      </c>
      <c r="C265" t="e">
        <f>IF('RELACIÓ DETALLADA'!#REF!="x",'RELACIÓ DETALLADA'!#REF!,"")</f>
        <v>#REF!</v>
      </c>
      <c r="D265" t="e">
        <f>IF('RELACIÓ DETALLADA'!#REF!="x",'RELACIÓ DETALLADA'!#REF!,"")</f>
        <v>#REF!</v>
      </c>
      <c r="E265" t="e">
        <f>IF('RELACIÓ DETALLADA'!#REF!="x",'RELACIÓ DETALLADA'!#REF!,"")</f>
        <v>#REF!</v>
      </c>
      <c r="F265" t="e">
        <f>IF('RELACIÓ DETALLADA'!#REF!="x",'RELACIÓ DETALLADA'!#REF!,"")</f>
        <v>#REF!</v>
      </c>
      <c r="G265" t="e">
        <f>IF('RELACIÓ DETALLADA'!#REF!="x",'RELACIÓ DETALLADA'!#REF!,"")</f>
        <v>#REF!</v>
      </c>
      <c r="H265" s="33">
        <v>260</v>
      </c>
      <c r="I265" s="33"/>
      <c r="J265" s="45" t="str">
        <f t="shared" si="24"/>
        <v/>
      </c>
      <c r="K265" s="45" t="str">
        <f t="shared" si="25"/>
        <v/>
      </c>
      <c r="L265" s="45" t="str">
        <f t="shared" si="26"/>
        <v/>
      </c>
      <c r="M265" s="46" t="str">
        <f t="shared" si="27"/>
        <v/>
      </c>
      <c r="N265" s="45" t="str">
        <f t="shared" si="28"/>
        <v/>
      </c>
      <c r="O265" s="47" t="str">
        <f t="shared" si="29"/>
        <v/>
      </c>
    </row>
    <row r="266" spans="1:15" x14ac:dyDescent="0.25">
      <c r="A266" s="33" t="e">
        <f>IF(G266="","",COUNT($G$4:$G266))</f>
        <v>#REF!</v>
      </c>
      <c r="B266" t="e">
        <f>IF('RELACIÓ DETALLADA'!#REF!="x",'RELACIÓ DETALLADA'!#REF!,"")</f>
        <v>#REF!</v>
      </c>
      <c r="C266" t="e">
        <f>IF('RELACIÓ DETALLADA'!#REF!="x",'RELACIÓ DETALLADA'!#REF!,"")</f>
        <v>#REF!</v>
      </c>
      <c r="D266" t="e">
        <f>IF('RELACIÓ DETALLADA'!#REF!="x",'RELACIÓ DETALLADA'!#REF!,"")</f>
        <v>#REF!</v>
      </c>
      <c r="E266" t="e">
        <f>IF('RELACIÓ DETALLADA'!#REF!="x",'RELACIÓ DETALLADA'!#REF!,"")</f>
        <v>#REF!</v>
      </c>
      <c r="F266" t="e">
        <f>IF('RELACIÓ DETALLADA'!#REF!="x",'RELACIÓ DETALLADA'!#REF!,"")</f>
        <v>#REF!</v>
      </c>
      <c r="G266" t="e">
        <f>IF('RELACIÓ DETALLADA'!#REF!="x",'RELACIÓ DETALLADA'!#REF!,"")</f>
        <v>#REF!</v>
      </c>
      <c r="H266" s="33">
        <v>261</v>
      </c>
      <c r="I266" s="33"/>
      <c r="J266" s="45" t="str">
        <f t="shared" si="24"/>
        <v/>
      </c>
      <c r="K266" s="45" t="str">
        <f t="shared" si="25"/>
        <v/>
      </c>
      <c r="L266" s="45" t="str">
        <f t="shared" si="26"/>
        <v/>
      </c>
      <c r="M266" s="46" t="str">
        <f t="shared" si="27"/>
        <v/>
      </c>
      <c r="N266" s="45" t="str">
        <f t="shared" si="28"/>
        <v/>
      </c>
      <c r="O266" s="47" t="str">
        <f t="shared" si="29"/>
        <v/>
      </c>
    </row>
    <row r="267" spans="1:15" x14ac:dyDescent="0.25">
      <c r="A267" s="33" t="e">
        <f>IF(G267="","",COUNT($G$4:$G267))</f>
        <v>#REF!</v>
      </c>
      <c r="B267" t="e">
        <f>IF('RELACIÓ DETALLADA'!#REF!="x",'RELACIÓ DETALLADA'!#REF!,"")</f>
        <v>#REF!</v>
      </c>
      <c r="C267" t="e">
        <f>IF('RELACIÓ DETALLADA'!#REF!="x",'RELACIÓ DETALLADA'!#REF!,"")</f>
        <v>#REF!</v>
      </c>
      <c r="D267" t="e">
        <f>IF('RELACIÓ DETALLADA'!#REF!="x",'RELACIÓ DETALLADA'!#REF!,"")</f>
        <v>#REF!</v>
      </c>
      <c r="E267" t="e">
        <f>IF('RELACIÓ DETALLADA'!#REF!="x",'RELACIÓ DETALLADA'!#REF!,"")</f>
        <v>#REF!</v>
      </c>
      <c r="F267" t="e">
        <f>IF('RELACIÓ DETALLADA'!#REF!="x",'RELACIÓ DETALLADA'!#REF!,"")</f>
        <v>#REF!</v>
      </c>
      <c r="G267" t="e">
        <f>IF('RELACIÓ DETALLADA'!#REF!="x",'RELACIÓ DETALLADA'!#REF!,"")</f>
        <v>#REF!</v>
      </c>
      <c r="H267" s="33">
        <v>262</v>
      </c>
      <c r="I267" s="33"/>
      <c r="J267" s="45" t="str">
        <f t="shared" si="24"/>
        <v/>
      </c>
      <c r="K267" s="45" t="str">
        <f t="shared" si="25"/>
        <v/>
      </c>
      <c r="L267" s="45" t="str">
        <f t="shared" si="26"/>
        <v/>
      </c>
      <c r="M267" s="46" t="str">
        <f t="shared" si="27"/>
        <v/>
      </c>
      <c r="N267" s="45" t="str">
        <f t="shared" si="28"/>
        <v/>
      </c>
      <c r="O267" s="47" t="str">
        <f t="shared" si="29"/>
        <v/>
      </c>
    </row>
    <row r="268" spans="1:15" x14ac:dyDescent="0.25">
      <c r="A268" s="33" t="e">
        <f>IF(G268="","",COUNT($G$4:$G268))</f>
        <v>#REF!</v>
      </c>
      <c r="B268" t="e">
        <f>IF('RELACIÓ DETALLADA'!#REF!="x",'RELACIÓ DETALLADA'!#REF!,"")</f>
        <v>#REF!</v>
      </c>
      <c r="C268" t="e">
        <f>IF('RELACIÓ DETALLADA'!#REF!="x",'RELACIÓ DETALLADA'!#REF!,"")</f>
        <v>#REF!</v>
      </c>
      <c r="D268" t="e">
        <f>IF('RELACIÓ DETALLADA'!#REF!="x",'RELACIÓ DETALLADA'!#REF!,"")</f>
        <v>#REF!</v>
      </c>
      <c r="E268" t="e">
        <f>IF('RELACIÓ DETALLADA'!#REF!="x",'RELACIÓ DETALLADA'!#REF!,"")</f>
        <v>#REF!</v>
      </c>
      <c r="F268" t="e">
        <f>IF('RELACIÓ DETALLADA'!#REF!="x",'RELACIÓ DETALLADA'!#REF!,"")</f>
        <v>#REF!</v>
      </c>
      <c r="G268" t="e">
        <f>IF('RELACIÓ DETALLADA'!#REF!="x",'RELACIÓ DETALLADA'!#REF!,"")</f>
        <v>#REF!</v>
      </c>
      <c r="H268" s="33">
        <v>263</v>
      </c>
      <c r="I268" s="33"/>
      <c r="J268" s="45" t="str">
        <f t="shared" si="24"/>
        <v/>
      </c>
      <c r="K268" s="45" t="str">
        <f t="shared" si="25"/>
        <v/>
      </c>
      <c r="L268" s="45" t="str">
        <f t="shared" si="26"/>
        <v/>
      </c>
      <c r="M268" s="46" t="str">
        <f t="shared" si="27"/>
        <v/>
      </c>
      <c r="N268" s="45" t="str">
        <f t="shared" si="28"/>
        <v/>
      </c>
      <c r="O268" s="47" t="str">
        <f t="shared" si="29"/>
        <v/>
      </c>
    </row>
    <row r="269" spans="1:15" x14ac:dyDescent="0.25">
      <c r="A269" s="33" t="e">
        <f>IF(G269="","",COUNT($G$4:$G269))</f>
        <v>#REF!</v>
      </c>
      <c r="B269" t="e">
        <f>IF('RELACIÓ DETALLADA'!#REF!="x",'RELACIÓ DETALLADA'!#REF!,"")</f>
        <v>#REF!</v>
      </c>
      <c r="C269" t="e">
        <f>IF('RELACIÓ DETALLADA'!#REF!="x",'RELACIÓ DETALLADA'!#REF!,"")</f>
        <v>#REF!</v>
      </c>
      <c r="D269" t="e">
        <f>IF('RELACIÓ DETALLADA'!#REF!="x",'RELACIÓ DETALLADA'!#REF!,"")</f>
        <v>#REF!</v>
      </c>
      <c r="E269" t="e">
        <f>IF('RELACIÓ DETALLADA'!#REF!="x",'RELACIÓ DETALLADA'!#REF!,"")</f>
        <v>#REF!</v>
      </c>
      <c r="F269" t="e">
        <f>IF('RELACIÓ DETALLADA'!#REF!="x",'RELACIÓ DETALLADA'!#REF!,"")</f>
        <v>#REF!</v>
      </c>
      <c r="G269" t="e">
        <f>IF('RELACIÓ DETALLADA'!#REF!="x",'RELACIÓ DETALLADA'!#REF!,"")</f>
        <v>#REF!</v>
      </c>
      <c r="H269" s="33">
        <v>264</v>
      </c>
      <c r="I269" s="33"/>
      <c r="J269" s="45" t="str">
        <f t="shared" si="24"/>
        <v/>
      </c>
      <c r="K269" s="45" t="str">
        <f t="shared" si="25"/>
        <v/>
      </c>
      <c r="L269" s="45" t="str">
        <f t="shared" si="26"/>
        <v/>
      </c>
      <c r="M269" s="46" t="str">
        <f t="shared" si="27"/>
        <v/>
      </c>
      <c r="N269" s="45" t="str">
        <f t="shared" si="28"/>
        <v/>
      </c>
      <c r="O269" s="47" t="str">
        <f t="shared" si="29"/>
        <v/>
      </c>
    </row>
    <row r="270" spans="1:15" x14ac:dyDescent="0.25">
      <c r="A270" s="33" t="e">
        <f>IF(G270="","",COUNT($G$4:$G270))</f>
        <v>#REF!</v>
      </c>
      <c r="B270" t="e">
        <f>IF('RELACIÓ DETALLADA'!#REF!="x",'RELACIÓ DETALLADA'!#REF!,"")</f>
        <v>#REF!</v>
      </c>
      <c r="C270" t="e">
        <f>IF('RELACIÓ DETALLADA'!#REF!="x",'RELACIÓ DETALLADA'!#REF!,"")</f>
        <v>#REF!</v>
      </c>
      <c r="D270" t="e">
        <f>IF('RELACIÓ DETALLADA'!#REF!="x",'RELACIÓ DETALLADA'!#REF!,"")</f>
        <v>#REF!</v>
      </c>
      <c r="E270" t="e">
        <f>IF('RELACIÓ DETALLADA'!#REF!="x",'RELACIÓ DETALLADA'!#REF!,"")</f>
        <v>#REF!</v>
      </c>
      <c r="F270" t="e">
        <f>IF('RELACIÓ DETALLADA'!#REF!="x",'RELACIÓ DETALLADA'!#REF!,"")</f>
        <v>#REF!</v>
      </c>
      <c r="G270" t="e">
        <f>IF('RELACIÓ DETALLADA'!#REF!="x",'RELACIÓ DETALLADA'!#REF!,"")</f>
        <v>#REF!</v>
      </c>
      <c r="H270" s="33">
        <v>265</v>
      </c>
      <c r="I270" s="33"/>
      <c r="J270" s="45" t="str">
        <f t="shared" si="24"/>
        <v/>
      </c>
      <c r="K270" s="45" t="str">
        <f t="shared" si="25"/>
        <v/>
      </c>
      <c r="L270" s="45" t="str">
        <f t="shared" si="26"/>
        <v/>
      </c>
      <c r="M270" s="46" t="str">
        <f t="shared" si="27"/>
        <v/>
      </c>
      <c r="N270" s="45" t="str">
        <f t="shared" si="28"/>
        <v/>
      </c>
      <c r="O270" s="47" t="str">
        <f t="shared" si="29"/>
        <v/>
      </c>
    </row>
    <row r="271" spans="1:15" x14ac:dyDescent="0.25">
      <c r="A271" s="33" t="e">
        <f>IF(G271="","",COUNT($G$4:$G271))</f>
        <v>#REF!</v>
      </c>
      <c r="B271" t="e">
        <f>IF('RELACIÓ DETALLADA'!#REF!="x",'RELACIÓ DETALLADA'!#REF!,"")</f>
        <v>#REF!</v>
      </c>
      <c r="C271" t="e">
        <f>IF('RELACIÓ DETALLADA'!#REF!="x",'RELACIÓ DETALLADA'!#REF!,"")</f>
        <v>#REF!</v>
      </c>
      <c r="D271" t="e">
        <f>IF('RELACIÓ DETALLADA'!#REF!="x",'RELACIÓ DETALLADA'!#REF!,"")</f>
        <v>#REF!</v>
      </c>
      <c r="E271" t="e">
        <f>IF('RELACIÓ DETALLADA'!#REF!="x",'RELACIÓ DETALLADA'!#REF!,"")</f>
        <v>#REF!</v>
      </c>
      <c r="F271" t="e">
        <f>IF('RELACIÓ DETALLADA'!#REF!="x",'RELACIÓ DETALLADA'!#REF!,"")</f>
        <v>#REF!</v>
      </c>
      <c r="G271" t="e">
        <f>IF('RELACIÓ DETALLADA'!#REF!="x",'RELACIÓ DETALLADA'!#REF!,"")</f>
        <v>#REF!</v>
      </c>
      <c r="H271" s="33">
        <v>266</v>
      </c>
      <c r="I271" s="33"/>
      <c r="J271" s="45" t="str">
        <f t="shared" si="24"/>
        <v/>
      </c>
      <c r="K271" s="45" t="str">
        <f t="shared" si="25"/>
        <v/>
      </c>
      <c r="L271" s="45" t="str">
        <f t="shared" si="26"/>
        <v/>
      </c>
      <c r="M271" s="46" t="str">
        <f t="shared" si="27"/>
        <v/>
      </c>
      <c r="N271" s="45" t="str">
        <f t="shared" si="28"/>
        <v/>
      </c>
      <c r="O271" s="47" t="str">
        <f t="shared" si="29"/>
        <v/>
      </c>
    </row>
    <row r="272" spans="1:15" x14ac:dyDescent="0.25">
      <c r="A272" s="33" t="e">
        <f>IF(G272="","",COUNT($G$4:$G272))</f>
        <v>#REF!</v>
      </c>
      <c r="B272" t="e">
        <f>IF('RELACIÓ DETALLADA'!#REF!="x",'RELACIÓ DETALLADA'!#REF!,"")</f>
        <v>#REF!</v>
      </c>
      <c r="C272" t="e">
        <f>IF('RELACIÓ DETALLADA'!#REF!="x",'RELACIÓ DETALLADA'!#REF!,"")</f>
        <v>#REF!</v>
      </c>
      <c r="D272" t="e">
        <f>IF('RELACIÓ DETALLADA'!#REF!="x",'RELACIÓ DETALLADA'!#REF!,"")</f>
        <v>#REF!</v>
      </c>
      <c r="E272" t="e">
        <f>IF('RELACIÓ DETALLADA'!#REF!="x",'RELACIÓ DETALLADA'!#REF!,"")</f>
        <v>#REF!</v>
      </c>
      <c r="F272" t="e">
        <f>IF('RELACIÓ DETALLADA'!#REF!="x",'RELACIÓ DETALLADA'!#REF!,"")</f>
        <v>#REF!</v>
      </c>
      <c r="G272" t="e">
        <f>IF('RELACIÓ DETALLADA'!#REF!="x",'RELACIÓ DETALLADA'!#REF!,"")</f>
        <v>#REF!</v>
      </c>
      <c r="H272" s="33">
        <v>267</v>
      </c>
      <c r="I272" s="33"/>
      <c r="J272" s="45" t="str">
        <f t="shared" si="24"/>
        <v/>
      </c>
      <c r="K272" s="45" t="str">
        <f t="shared" si="25"/>
        <v/>
      </c>
      <c r="L272" s="45" t="str">
        <f t="shared" si="26"/>
        <v/>
      </c>
      <c r="M272" s="46" t="str">
        <f t="shared" si="27"/>
        <v/>
      </c>
      <c r="N272" s="45" t="str">
        <f t="shared" si="28"/>
        <v/>
      </c>
      <c r="O272" s="47" t="str">
        <f t="shared" si="29"/>
        <v/>
      </c>
    </row>
    <row r="273" spans="1:15" x14ac:dyDescent="0.25">
      <c r="A273" s="33" t="e">
        <f>IF(G273="","",COUNT($G$4:$G273))</f>
        <v>#REF!</v>
      </c>
      <c r="B273" t="e">
        <f>IF('RELACIÓ DETALLADA'!#REF!="x",'RELACIÓ DETALLADA'!#REF!,"")</f>
        <v>#REF!</v>
      </c>
      <c r="C273" t="e">
        <f>IF('RELACIÓ DETALLADA'!#REF!="x",'RELACIÓ DETALLADA'!#REF!,"")</f>
        <v>#REF!</v>
      </c>
      <c r="D273" t="e">
        <f>IF('RELACIÓ DETALLADA'!#REF!="x",'RELACIÓ DETALLADA'!#REF!,"")</f>
        <v>#REF!</v>
      </c>
      <c r="E273" t="e">
        <f>IF('RELACIÓ DETALLADA'!#REF!="x",'RELACIÓ DETALLADA'!#REF!,"")</f>
        <v>#REF!</v>
      </c>
      <c r="F273" t="e">
        <f>IF('RELACIÓ DETALLADA'!#REF!="x",'RELACIÓ DETALLADA'!#REF!,"")</f>
        <v>#REF!</v>
      </c>
      <c r="G273" t="e">
        <f>IF('RELACIÓ DETALLADA'!#REF!="x",'RELACIÓ DETALLADA'!#REF!,"")</f>
        <v>#REF!</v>
      </c>
      <c r="H273" s="33">
        <v>268</v>
      </c>
      <c r="I273" s="33"/>
      <c r="J273" s="45" t="str">
        <f t="shared" si="24"/>
        <v/>
      </c>
      <c r="K273" s="45" t="str">
        <f t="shared" si="25"/>
        <v/>
      </c>
      <c r="L273" s="45" t="str">
        <f t="shared" si="26"/>
        <v/>
      </c>
      <c r="M273" s="46" t="str">
        <f t="shared" si="27"/>
        <v/>
      </c>
      <c r="N273" s="45" t="str">
        <f t="shared" si="28"/>
        <v/>
      </c>
      <c r="O273" s="47" t="str">
        <f t="shared" si="29"/>
        <v/>
      </c>
    </row>
    <row r="274" spans="1:15" x14ac:dyDescent="0.25">
      <c r="A274" s="33" t="e">
        <f>IF(G274="","",COUNT($G$4:$G274))</f>
        <v>#REF!</v>
      </c>
      <c r="B274" t="e">
        <f>IF('RELACIÓ DETALLADA'!#REF!="x",'RELACIÓ DETALLADA'!#REF!,"")</f>
        <v>#REF!</v>
      </c>
      <c r="C274" t="e">
        <f>IF('RELACIÓ DETALLADA'!#REF!="x",'RELACIÓ DETALLADA'!#REF!,"")</f>
        <v>#REF!</v>
      </c>
      <c r="D274" t="e">
        <f>IF('RELACIÓ DETALLADA'!#REF!="x",'RELACIÓ DETALLADA'!#REF!,"")</f>
        <v>#REF!</v>
      </c>
      <c r="E274" t="e">
        <f>IF('RELACIÓ DETALLADA'!#REF!="x",'RELACIÓ DETALLADA'!#REF!,"")</f>
        <v>#REF!</v>
      </c>
      <c r="F274" t="e">
        <f>IF('RELACIÓ DETALLADA'!#REF!="x",'RELACIÓ DETALLADA'!#REF!,"")</f>
        <v>#REF!</v>
      </c>
      <c r="G274" t="e">
        <f>IF('RELACIÓ DETALLADA'!#REF!="x",'RELACIÓ DETALLADA'!#REF!,"")</f>
        <v>#REF!</v>
      </c>
      <c r="H274" s="33">
        <v>269</v>
      </c>
      <c r="I274" s="33"/>
      <c r="J274" s="45" t="str">
        <f t="shared" si="24"/>
        <v/>
      </c>
      <c r="K274" s="45" t="str">
        <f t="shared" si="25"/>
        <v/>
      </c>
      <c r="L274" s="45" t="str">
        <f t="shared" si="26"/>
        <v/>
      </c>
      <c r="M274" s="46" t="str">
        <f t="shared" si="27"/>
        <v/>
      </c>
      <c r="N274" s="45" t="str">
        <f t="shared" si="28"/>
        <v/>
      </c>
      <c r="O274" s="47" t="str">
        <f t="shared" si="29"/>
        <v/>
      </c>
    </row>
    <row r="275" spans="1:15" x14ac:dyDescent="0.25">
      <c r="A275" s="33" t="e">
        <f>IF(G275="","",COUNT($G$4:$G275))</f>
        <v>#REF!</v>
      </c>
      <c r="B275" t="e">
        <f>IF('RELACIÓ DETALLADA'!#REF!="x",'RELACIÓ DETALLADA'!#REF!,"")</f>
        <v>#REF!</v>
      </c>
      <c r="C275" t="e">
        <f>IF('RELACIÓ DETALLADA'!#REF!="x",'RELACIÓ DETALLADA'!#REF!,"")</f>
        <v>#REF!</v>
      </c>
      <c r="D275" t="e">
        <f>IF('RELACIÓ DETALLADA'!#REF!="x",'RELACIÓ DETALLADA'!#REF!,"")</f>
        <v>#REF!</v>
      </c>
      <c r="E275" t="e">
        <f>IF('RELACIÓ DETALLADA'!#REF!="x",'RELACIÓ DETALLADA'!#REF!,"")</f>
        <v>#REF!</v>
      </c>
      <c r="F275" t="e">
        <f>IF('RELACIÓ DETALLADA'!#REF!="x",'RELACIÓ DETALLADA'!#REF!,"")</f>
        <v>#REF!</v>
      </c>
      <c r="G275" t="e">
        <f>IF('RELACIÓ DETALLADA'!#REF!="x",'RELACIÓ DETALLADA'!#REF!,"")</f>
        <v>#REF!</v>
      </c>
      <c r="H275" s="33">
        <v>270</v>
      </c>
      <c r="I275" s="33"/>
      <c r="J275" s="45" t="str">
        <f t="shared" si="24"/>
        <v/>
      </c>
      <c r="K275" s="45" t="str">
        <f t="shared" si="25"/>
        <v/>
      </c>
      <c r="L275" s="45" t="str">
        <f t="shared" si="26"/>
        <v/>
      </c>
      <c r="M275" s="46" t="str">
        <f t="shared" si="27"/>
        <v/>
      </c>
      <c r="N275" s="45" t="str">
        <f t="shared" si="28"/>
        <v/>
      </c>
      <c r="O275" s="47" t="str">
        <f t="shared" si="29"/>
        <v/>
      </c>
    </row>
    <row r="276" spans="1:15" x14ac:dyDescent="0.25">
      <c r="A276" s="33" t="e">
        <f>IF(G276="","",COUNT($G$4:$G276))</f>
        <v>#REF!</v>
      </c>
      <c r="B276" t="e">
        <f>IF('RELACIÓ DETALLADA'!#REF!="x",'RELACIÓ DETALLADA'!#REF!,"")</f>
        <v>#REF!</v>
      </c>
      <c r="C276" t="e">
        <f>IF('RELACIÓ DETALLADA'!#REF!="x",'RELACIÓ DETALLADA'!#REF!,"")</f>
        <v>#REF!</v>
      </c>
      <c r="D276" t="e">
        <f>IF('RELACIÓ DETALLADA'!#REF!="x",'RELACIÓ DETALLADA'!#REF!,"")</f>
        <v>#REF!</v>
      </c>
      <c r="E276" t="e">
        <f>IF('RELACIÓ DETALLADA'!#REF!="x",'RELACIÓ DETALLADA'!#REF!,"")</f>
        <v>#REF!</v>
      </c>
      <c r="F276" t="e">
        <f>IF('RELACIÓ DETALLADA'!#REF!="x",'RELACIÓ DETALLADA'!#REF!,"")</f>
        <v>#REF!</v>
      </c>
      <c r="G276" t="e">
        <f>IF('RELACIÓ DETALLADA'!#REF!="x",'RELACIÓ DETALLADA'!#REF!,"")</f>
        <v>#REF!</v>
      </c>
      <c r="H276" s="33">
        <v>271</v>
      </c>
      <c r="I276" s="33"/>
      <c r="J276" s="45" t="str">
        <f t="shared" si="24"/>
        <v/>
      </c>
      <c r="K276" s="45" t="str">
        <f t="shared" si="25"/>
        <v/>
      </c>
      <c r="L276" s="45" t="str">
        <f t="shared" si="26"/>
        <v/>
      </c>
      <c r="M276" s="46" t="str">
        <f t="shared" si="27"/>
        <v/>
      </c>
      <c r="N276" s="45" t="str">
        <f t="shared" si="28"/>
        <v/>
      </c>
      <c r="O276" s="47" t="str">
        <f t="shared" si="29"/>
        <v/>
      </c>
    </row>
    <row r="277" spans="1:15" x14ac:dyDescent="0.25">
      <c r="A277" s="33" t="e">
        <f>IF(G277="","",COUNT($G$4:$G277))</f>
        <v>#REF!</v>
      </c>
      <c r="B277" t="e">
        <f>IF('RELACIÓ DETALLADA'!#REF!="x",'RELACIÓ DETALLADA'!#REF!,"")</f>
        <v>#REF!</v>
      </c>
      <c r="C277" t="e">
        <f>IF('RELACIÓ DETALLADA'!#REF!="x",'RELACIÓ DETALLADA'!#REF!,"")</f>
        <v>#REF!</v>
      </c>
      <c r="D277" t="e">
        <f>IF('RELACIÓ DETALLADA'!#REF!="x",'RELACIÓ DETALLADA'!#REF!,"")</f>
        <v>#REF!</v>
      </c>
      <c r="E277" t="e">
        <f>IF('RELACIÓ DETALLADA'!#REF!="x",'RELACIÓ DETALLADA'!#REF!,"")</f>
        <v>#REF!</v>
      </c>
      <c r="F277" t="e">
        <f>IF('RELACIÓ DETALLADA'!#REF!="x",'RELACIÓ DETALLADA'!#REF!,"")</f>
        <v>#REF!</v>
      </c>
      <c r="G277" t="e">
        <f>IF('RELACIÓ DETALLADA'!#REF!="x",'RELACIÓ DETALLADA'!#REF!,"")</f>
        <v>#REF!</v>
      </c>
      <c r="H277" s="33">
        <v>272</v>
      </c>
      <c r="I277" s="33"/>
      <c r="J277" s="45" t="str">
        <f t="shared" si="24"/>
        <v/>
      </c>
      <c r="K277" s="45" t="str">
        <f t="shared" si="25"/>
        <v/>
      </c>
      <c r="L277" s="45" t="str">
        <f t="shared" si="26"/>
        <v/>
      </c>
      <c r="M277" s="46" t="str">
        <f t="shared" si="27"/>
        <v/>
      </c>
      <c r="N277" s="45" t="str">
        <f t="shared" si="28"/>
        <v/>
      </c>
      <c r="O277" s="47" t="str">
        <f t="shared" si="29"/>
        <v/>
      </c>
    </row>
    <row r="278" spans="1:15" x14ac:dyDescent="0.25">
      <c r="A278" s="33" t="e">
        <f>IF(G278="","",COUNT($G$4:$G278))</f>
        <v>#REF!</v>
      </c>
      <c r="B278" t="e">
        <f>IF('RELACIÓ DETALLADA'!#REF!="x",'RELACIÓ DETALLADA'!#REF!,"")</f>
        <v>#REF!</v>
      </c>
      <c r="C278" t="e">
        <f>IF('RELACIÓ DETALLADA'!#REF!="x",'RELACIÓ DETALLADA'!#REF!,"")</f>
        <v>#REF!</v>
      </c>
      <c r="D278" t="e">
        <f>IF('RELACIÓ DETALLADA'!#REF!="x",'RELACIÓ DETALLADA'!#REF!,"")</f>
        <v>#REF!</v>
      </c>
      <c r="E278" t="e">
        <f>IF('RELACIÓ DETALLADA'!#REF!="x",'RELACIÓ DETALLADA'!#REF!,"")</f>
        <v>#REF!</v>
      </c>
      <c r="F278" t="e">
        <f>IF('RELACIÓ DETALLADA'!#REF!="x",'RELACIÓ DETALLADA'!#REF!,"")</f>
        <v>#REF!</v>
      </c>
      <c r="G278" t="e">
        <f>IF('RELACIÓ DETALLADA'!#REF!="x",'RELACIÓ DETALLADA'!#REF!,"")</f>
        <v>#REF!</v>
      </c>
      <c r="H278" s="33">
        <v>273</v>
      </c>
      <c r="I278" s="33"/>
      <c r="J278" s="45" t="str">
        <f t="shared" si="24"/>
        <v/>
      </c>
      <c r="K278" s="45" t="str">
        <f t="shared" si="25"/>
        <v/>
      </c>
      <c r="L278" s="45" t="str">
        <f t="shared" si="26"/>
        <v/>
      </c>
      <c r="M278" s="46" t="str">
        <f t="shared" si="27"/>
        <v/>
      </c>
      <c r="N278" s="45" t="str">
        <f t="shared" si="28"/>
        <v/>
      </c>
      <c r="O278" s="47" t="str">
        <f t="shared" si="29"/>
        <v/>
      </c>
    </row>
    <row r="279" spans="1:15" x14ac:dyDescent="0.25">
      <c r="A279" s="33" t="e">
        <f>IF(G279="","",COUNT($G$4:$G279))</f>
        <v>#REF!</v>
      </c>
      <c r="B279" t="e">
        <f>IF('RELACIÓ DETALLADA'!#REF!="x",'RELACIÓ DETALLADA'!#REF!,"")</f>
        <v>#REF!</v>
      </c>
      <c r="C279" t="e">
        <f>IF('RELACIÓ DETALLADA'!#REF!="x",'RELACIÓ DETALLADA'!#REF!,"")</f>
        <v>#REF!</v>
      </c>
      <c r="D279" t="e">
        <f>IF('RELACIÓ DETALLADA'!#REF!="x",'RELACIÓ DETALLADA'!#REF!,"")</f>
        <v>#REF!</v>
      </c>
      <c r="E279" t="e">
        <f>IF('RELACIÓ DETALLADA'!#REF!="x",'RELACIÓ DETALLADA'!#REF!,"")</f>
        <v>#REF!</v>
      </c>
      <c r="F279" t="e">
        <f>IF('RELACIÓ DETALLADA'!#REF!="x",'RELACIÓ DETALLADA'!#REF!,"")</f>
        <v>#REF!</v>
      </c>
      <c r="G279" t="e">
        <f>IF('RELACIÓ DETALLADA'!#REF!="x",'RELACIÓ DETALLADA'!#REF!,"")</f>
        <v>#REF!</v>
      </c>
      <c r="H279" s="33">
        <v>274</v>
      </c>
      <c r="I279" s="33"/>
      <c r="J279" s="45" t="str">
        <f t="shared" si="24"/>
        <v/>
      </c>
      <c r="K279" s="45" t="str">
        <f t="shared" si="25"/>
        <v/>
      </c>
      <c r="L279" s="45" t="str">
        <f t="shared" si="26"/>
        <v/>
      </c>
      <c r="M279" s="46" t="str">
        <f t="shared" si="27"/>
        <v/>
      </c>
      <c r="N279" s="45" t="str">
        <f t="shared" si="28"/>
        <v/>
      </c>
      <c r="O279" s="47" t="str">
        <f t="shared" si="29"/>
        <v/>
      </c>
    </row>
    <row r="280" spans="1:15" x14ac:dyDescent="0.25">
      <c r="A280" s="33" t="e">
        <f>IF(G280="","",COUNT($G$4:$G280))</f>
        <v>#REF!</v>
      </c>
      <c r="B280" t="e">
        <f>IF('RELACIÓ DETALLADA'!#REF!="x",'RELACIÓ DETALLADA'!#REF!,"")</f>
        <v>#REF!</v>
      </c>
      <c r="C280" t="e">
        <f>IF('RELACIÓ DETALLADA'!#REF!="x",'RELACIÓ DETALLADA'!#REF!,"")</f>
        <v>#REF!</v>
      </c>
      <c r="D280" t="e">
        <f>IF('RELACIÓ DETALLADA'!#REF!="x",'RELACIÓ DETALLADA'!#REF!,"")</f>
        <v>#REF!</v>
      </c>
      <c r="E280" t="e">
        <f>IF('RELACIÓ DETALLADA'!#REF!="x",'RELACIÓ DETALLADA'!#REF!,"")</f>
        <v>#REF!</v>
      </c>
      <c r="F280" t="e">
        <f>IF('RELACIÓ DETALLADA'!#REF!="x",'RELACIÓ DETALLADA'!#REF!,"")</f>
        <v>#REF!</v>
      </c>
      <c r="G280" t="e">
        <f>IF('RELACIÓ DETALLADA'!#REF!="x",'RELACIÓ DETALLADA'!#REF!,"")</f>
        <v>#REF!</v>
      </c>
      <c r="H280" s="33">
        <v>275</v>
      </c>
      <c r="I280" s="33"/>
      <c r="J280" s="45" t="str">
        <f t="shared" si="24"/>
        <v/>
      </c>
      <c r="K280" s="45" t="str">
        <f t="shared" si="25"/>
        <v/>
      </c>
      <c r="L280" s="45" t="str">
        <f t="shared" si="26"/>
        <v/>
      </c>
      <c r="M280" s="46" t="str">
        <f t="shared" si="27"/>
        <v/>
      </c>
      <c r="N280" s="45" t="str">
        <f t="shared" si="28"/>
        <v/>
      </c>
      <c r="O280" s="47" t="str">
        <f t="shared" si="29"/>
        <v/>
      </c>
    </row>
    <row r="281" spans="1:15" x14ac:dyDescent="0.25">
      <c r="A281" s="33" t="e">
        <f>IF(G281="","",COUNT($G$4:$G281))</f>
        <v>#REF!</v>
      </c>
      <c r="B281" t="e">
        <f>IF('RELACIÓ DETALLADA'!#REF!="x",'RELACIÓ DETALLADA'!#REF!,"")</f>
        <v>#REF!</v>
      </c>
      <c r="C281" t="e">
        <f>IF('RELACIÓ DETALLADA'!#REF!="x",'RELACIÓ DETALLADA'!#REF!,"")</f>
        <v>#REF!</v>
      </c>
      <c r="D281" t="e">
        <f>IF('RELACIÓ DETALLADA'!#REF!="x",'RELACIÓ DETALLADA'!#REF!,"")</f>
        <v>#REF!</v>
      </c>
      <c r="E281" t="e">
        <f>IF('RELACIÓ DETALLADA'!#REF!="x",'RELACIÓ DETALLADA'!#REF!,"")</f>
        <v>#REF!</v>
      </c>
      <c r="F281" t="e">
        <f>IF('RELACIÓ DETALLADA'!#REF!="x",'RELACIÓ DETALLADA'!#REF!,"")</f>
        <v>#REF!</v>
      </c>
      <c r="G281" t="e">
        <f>IF('RELACIÓ DETALLADA'!#REF!="x",'RELACIÓ DETALLADA'!#REF!,"")</f>
        <v>#REF!</v>
      </c>
      <c r="H281" s="33">
        <v>276</v>
      </c>
      <c r="I281" s="33"/>
      <c r="J281" s="45" t="str">
        <f t="shared" si="24"/>
        <v/>
      </c>
      <c r="K281" s="45" t="str">
        <f t="shared" si="25"/>
        <v/>
      </c>
      <c r="L281" s="45" t="str">
        <f t="shared" si="26"/>
        <v/>
      </c>
      <c r="M281" s="46" t="str">
        <f t="shared" si="27"/>
        <v/>
      </c>
      <c r="N281" s="45" t="str">
        <f t="shared" si="28"/>
        <v/>
      </c>
      <c r="O281" s="47" t="str">
        <f t="shared" si="29"/>
        <v/>
      </c>
    </row>
    <row r="282" spans="1:15" x14ac:dyDescent="0.25">
      <c r="A282" s="33" t="e">
        <f>IF(G282="","",COUNT($G$4:$G282))</f>
        <v>#REF!</v>
      </c>
      <c r="B282" t="e">
        <f>IF('RELACIÓ DETALLADA'!#REF!="x",'RELACIÓ DETALLADA'!#REF!,"")</f>
        <v>#REF!</v>
      </c>
      <c r="C282" t="e">
        <f>IF('RELACIÓ DETALLADA'!#REF!="x",'RELACIÓ DETALLADA'!#REF!,"")</f>
        <v>#REF!</v>
      </c>
      <c r="D282" t="e">
        <f>IF('RELACIÓ DETALLADA'!#REF!="x",'RELACIÓ DETALLADA'!#REF!,"")</f>
        <v>#REF!</v>
      </c>
      <c r="E282" t="e">
        <f>IF('RELACIÓ DETALLADA'!#REF!="x",'RELACIÓ DETALLADA'!#REF!,"")</f>
        <v>#REF!</v>
      </c>
      <c r="F282" t="e">
        <f>IF('RELACIÓ DETALLADA'!#REF!="x",'RELACIÓ DETALLADA'!#REF!,"")</f>
        <v>#REF!</v>
      </c>
      <c r="G282" t="e">
        <f>IF('RELACIÓ DETALLADA'!#REF!="x",'RELACIÓ DETALLADA'!#REF!,"")</f>
        <v>#REF!</v>
      </c>
      <c r="H282" s="33">
        <v>277</v>
      </c>
      <c r="I282" s="33"/>
    </row>
    <row r="283" spans="1:15" x14ac:dyDescent="0.25">
      <c r="A283" s="33" t="e">
        <f>IF(G283="","",COUNT($G$4:$G283))</f>
        <v>#REF!</v>
      </c>
      <c r="B283" t="e">
        <f>IF('RELACIÓ DETALLADA'!#REF!="x",'RELACIÓ DETALLADA'!#REF!,"")</f>
        <v>#REF!</v>
      </c>
      <c r="C283" t="e">
        <f>IF('RELACIÓ DETALLADA'!#REF!="x",'RELACIÓ DETALLADA'!#REF!,"")</f>
        <v>#REF!</v>
      </c>
      <c r="D283" t="e">
        <f>IF('RELACIÓ DETALLADA'!#REF!="x",'RELACIÓ DETALLADA'!#REF!,"")</f>
        <v>#REF!</v>
      </c>
      <c r="E283" t="e">
        <f>IF('RELACIÓ DETALLADA'!#REF!="x",'RELACIÓ DETALLADA'!#REF!,"")</f>
        <v>#REF!</v>
      </c>
      <c r="F283" t="e">
        <f>IF('RELACIÓ DETALLADA'!#REF!="x",'RELACIÓ DETALLADA'!#REF!,"")</f>
        <v>#REF!</v>
      </c>
      <c r="G283" t="e">
        <f>IF('RELACIÓ DETALLADA'!#REF!="x",'RELACIÓ DETALLADA'!#REF!,"")</f>
        <v>#REF!</v>
      </c>
      <c r="H283" s="33">
        <v>278</v>
      </c>
      <c r="I283" s="33"/>
    </row>
    <row r="284" spans="1:15" x14ac:dyDescent="0.25">
      <c r="A284" s="33" t="e">
        <f>IF(G284="","",COUNT($G$4:$G284))</f>
        <v>#REF!</v>
      </c>
      <c r="B284" t="e">
        <f>IF('RELACIÓ DETALLADA'!#REF!="x",'RELACIÓ DETALLADA'!#REF!,"")</f>
        <v>#REF!</v>
      </c>
      <c r="C284" t="e">
        <f>IF('RELACIÓ DETALLADA'!#REF!="x",'RELACIÓ DETALLADA'!#REF!,"")</f>
        <v>#REF!</v>
      </c>
      <c r="D284" t="e">
        <f>IF('RELACIÓ DETALLADA'!#REF!="x",'RELACIÓ DETALLADA'!#REF!,"")</f>
        <v>#REF!</v>
      </c>
      <c r="E284" t="e">
        <f>IF('RELACIÓ DETALLADA'!#REF!="x",'RELACIÓ DETALLADA'!#REF!,"")</f>
        <v>#REF!</v>
      </c>
      <c r="F284" t="e">
        <f>IF('RELACIÓ DETALLADA'!#REF!="x",'RELACIÓ DETALLADA'!#REF!,"")</f>
        <v>#REF!</v>
      </c>
      <c r="G284" t="e">
        <f>IF('RELACIÓ DETALLADA'!#REF!="x",'RELACIÓ DETALLADA'!#REF!,"")</f>
        <v>#REF!</v>
      </c>
      <c r="H284" s="33">
        <v>279</v>
      </c>
      <c r="I284" s="33"/>
    </row>
    <row r="285" spans="1:15" x14ac:dyDescent="0.25">
      <c r="A285" s="33" t="e">
        <f>IF(G285="","",COUNT($G$4:$G285))</f>
        <v>#REF!</v>
      </c>
      <c r="B285" t="e">
        <f>IF('RELACIÓ DETALLADA'!#REF!="x",'RELACIÓ DETALLADA'!#REF!,"")</f>
        <v>#REF!</v>
      </c>
      <c r="C285" t="e">
        <f>IF('RELACIÓ DETALLADA'!#REF!="x",'RELACIÓ DETALLADA'!#REF!,"")</f>
        <v>#REF!</v>
      </c>
      <c r="D285" t="e">
        <f>IF('RELACIÓ DETALLADA'!#REF!="x",'RELACIÓ DETALLADA'!#REF!,"")</f>
        <v>#REF!</v>
      </c>
      <c r="E285" t="e">
        <f>IF('RELACIÓ DETALLADA'!#REF!="x",'RELACIÓ DETALLADA'!#REF!,"")</f>
        <v>#REF!</v>
      </c>
      <c r="F285" t="e">
        <f>IF('RELACIÓ DETALLADA'!#REF!="x",'RELACIÓ DETALLADA'!#REF!,"")</f>
        <v>#REF!</v>
      </c>
      <c r="G285" t="e">
        <f>IF('RELACIÓ DETALLADA'!#REF!="x",'RELACIÓ DETALLADA'!#REF!,"")</f>
        <v>#REF!</v>
      </c>
      <c r="H285" s="33">
        <v>280</v>
      </c>
      <c r="I285" s="33"/>
    </row>
    <row r="286" spans="1:15" x14ac:dyDescent="0.25">
      <c r="A286" s="33" t="e">
        <f>IF(G286="","",COUNT($G$4:$G286))</f>
        <v>#REF!</v>
      </c>
      <c r="B286" t="e">
        <f>IF('RELACIÓ DETALLADA'!#REF!="x",'RELACIÓ DETALLADA'!#REF!,"")</f>
        <v>#REF!</v>
      </c>
      <c r="C286" t="e">
        <f>IF('RELACIÓ DETALLADA'!#REF!="x",'RELACIÓ DETALLADA'!#REF!,"")</f>
        <v>#REF!</v>
      </c>
      <c r="D286" t="e">
        <f>IF('RELACIÓ DETALLADA'!#REF!="x",'RELACIÓ DETALLADA'!#REF!,"")</f>
        <v>#REF!</v>
      </c>
      <c r="E286" t="e">
        <f>IF('RELACIÓ DETALLADA'!#REF!="x",'RELACIÓ DETALLADA'!#REF!,"")</f>
        <v>#REF!</v>
      </c>
      <c r="F286" t="e">
        <f>IF('RELACIÓ DETALLADA'!#REF!="x",'RELACIÓ DETALLADA'!#REF!,"")</f>
        <v>#REF!</v>
      </c>
      <c r="G286" t="e">
        <f>IF('RELACIÓ DETALLADA'!#REF!="x",'RELACIÓ DETALLADA'!#REF!,"")</f>
        <v>#REF!</v>
      </c>
      <c r="H286" s="33">
        <v>281</v>
      </c>
      <c r="I286" s="33"/>
    </row>
    <row r="287" spans="1:15" x14ac:dyDescent="0.25">
      <c r="A287" s="33" t="e">
        <f>IF(G287="","",COUNT($G$4:$G287))</f>
        <v>#REF!</v>
      </c>
      <c r="B287" t="e">
        <f>IF('RELACIÓ DETALLADA'!#REF!="x",'RELACIÓ DETALLADA'!#REF!,"")</f>
        <v>#REF!</v>
      </c>
      <c r="C287" t="e">
        <f>IF('RELACIÓ DETALLADA'!#REF!="x",'RELACIÓ DETALLADA'!#REF!,"")</f>
        <v>#REF!</v>
      </c>
      <c r="D287" t="e">
        <f>IF('RELACIÓ DETALLADA'!#REF!="x",'RELACIÓ DETALLADA'!#REF!,"")</f>
        <v>#REF!</v>
      </c>
      <c r="E287" t="e">
        <f>IF('RELACIÓ DETALLADA'!#REF!="x",'RELACIÓ DETALLADA'!#REF!,"")</f>
        <v>#REF!</v>
      </c>
      <c r="F287" t="e">
        <f>IF('RELACIÓ DETALLADA'!#REF!="x",'RELACIÓ DETALLADA'!#REF!,"")</f>
        <v>#REF!</v>
      </c>
      <c r="G287" t="e">
        <f>IF('RELACIÓ DETALLADA'!#REF!="x",'RELACIÓ DETALLADA'!#REF!,"")</f>
        <v>#REF!</v>
      </c>
      <c r="H287" s="33">
        <v>282</v>
      </c>
      <c r="I287" s="33"/>
    </row>
    <row r="288" spans="1:15" x14ac:dyDescent="0.25">
      <c r="A288" s="33" t="e">
        <f>IF(G288="","",COUNT($G$4:$G288))</f>
        <v>#REF!</v>
      </c>
      <c r="B288" t="e">
        <f>IF('RELACIÓ DETALLADA'!#REF!="x",'RELACIÓ DETALLADA'!#REF!,"")</f>
        <v>#REF!</v>
      </c>
      <c r="C288" t="e">
        <f>IF('RELACIÓ DETALLADA'!#REF!="x",'RELACIÓ DETALLADA'!#REF!,"")</f>
        <v>#REF!</v>
      </c>
      <c r="D288" t="e">
        <f>IF('RELACIÓ DETALLADA'!#REF!="x",'RELACIÓ DETALLADA'!#REF!,"")</f>
        <v>#REF!</v>
      </c>
      <c r="E288" t="e">
        <f>IF('RELACIÓ DETALLADA'!#REF!="x",'RELACIÓ DETALLADA'!#REF!,"")</f>
        <v>#REF!</v>
      </c>
      <c r="F288" t="e">
        <f>IF('RELACIÓ DETALLADA'!#REF!="x",'RELACIÓ DETALLADA'!#REF!,"")</f>
        <v>#REF!</v>
      </c>
      <c r="G288" t="e">
        <f>IF('RELACIÓ DETALLADA'!#REF!="x",'RELACIÓ DETALLADA'!#REF!,"")</f>
        <v>#REF!</v>
      </c>
      <c r="H288" s="33">
        <v>283</v>
      </c>
      <c r="I288" s="33"/>
    </row>
    <row r="289" spans="1:9" x14ac:dyDescent="0.25">
      <c r="A289" s="33" t="e">
        <f>IF(G289="","",COUNT($G$4:$G289))</f>
        <v>#REF!</v>
      </c>
      <c r="B289" t="e">
        <f>IF('RELACIÓ DETALLADA'!#REF!="x",'RELACIÓ DETALLADA'!#REF!,"")</f>
        <v>#REF!</v>
      </c>
      <c r="C289" t="e">
        <f>IF('RELACIÓ DETALLADA'!#REF!="x",'RELACIÓ DETALLADA'!#REF!,"")</f>
        <v>#REF!</v>
      </c>
      <c r="D289" t="e">
        <f>IF('RELACIÓ DETALLADA'!#REF!="x",'RELACIÓ DETALLADA'!#REF!,"")</f>
        <v>#REF!</v>
      </c>
      <c r="E289" t="e">
        <f>IF('RELACIÓ DETALLADA'!#REF!="x",'RELACIÓ DETALLADA'!#REF!,"")</f>
        <v>#REF!</v>
      </c>
      <c r="F289" t="e">
        <f>IF('RELACIÓ DETALLADA'!#REF!="x",'RELACIÓ DETALLADA'!#REF!,"")</f>
        <v>#REF!</v>
      </c>
      <c r="G289" t="e">
        <f>IF('RELACIÓ DETALLADA'!#REF!="x",'RELACIÓ DETALLADA'!#REF!,"")</f>
        <v>#REF!</v>
      </c>
      <c r="H289" s="33">
        <v>284</v>
      </c>
      <c r="I289" s="33"/>
    </row>
    <row r="290" spans="1:9" x14ac:dyDescent="0.25">
      <c r="A290" s="33" t="e">
        <f>IF(G290="","",COUNT($G$4:$G290))</f>
        <v>#REF!</v>
      </c>
      <c r="B290" t="e">
        <f>IF('RELACIÓ DETALLADA'!#REF!="x",'RELACIÓ DETALLADA'!#REF!,"")</f>
        <v>#REF!</v>
      </c>
      <c r="C290" t="e">
        <f>IF('RELACIÓ DETALLADA'!#REF!="x",'RELACIÓ DETALLADA'!#REF!,"")</f>
        <v>#REF!</v>
      </c>
      <c r="D290" t="e">
        <f>IF('RELACIÓ DETALLADA'!#REF!="x",'RELACIÓ DETALLADA'!#REF!,"")</f>
        <v>#REF!</v>
      </c>
      <c r="E290" t="e">
        <f>IF('RELACIÓ DETALLADA'!#REF!="x",'RELACIÓ DETALLADA'!#REF!,"")</f>
        <v>#REF!</v>
      </c>
      <c r="F290" t="e">
        <f>IF('RELACIÓ DETALLADA'!#REF!="x",'RELACIÓ DETALLADA'!#REF!,"")</f>
        <v>#REF!</v>
      </c>
      <c r="G290" t="e">
        <f>IF('RELACIÓ DETALLADA'!#REF!="x",'RELACIÓ DETALLADA'!#REF!,"")</f>
        <v>#REF!</v>
      </c>
      <c r="H290" s="33">
        <v>285</v>
      </c>
      <c r="I290" s="33"/>
    </row>
    <row r="291" spans="1:9" x14ac:dyDescent="0.25">
      <c r="A291" s="33" t="e">
        <f>IF(G291="","",COUNT($G$4:$G291))</f>
        <v>#REF!</v>
      </c>
      <c r="B291" t="e">
        <f>IF('RELACIÓ DETALLADA'!#REF!="x",'RELACIÓ DETALLADA'!#REF!,"")</f>
        <v>#REF!</v>
      </c>
      <c r="C291" t="e">
        <f>IF('RELACIÓ DETALLADA'!#REF!="x",'RELACIÓ DETALLADA'!#REF!,"")</f>
        <v>#REF!</v>
      </c>
      <c r="D291" t="e">
        <f>IF('RELACIÓ DETALLADA'!#REF!="x",'RELACIÓ DETALLADA'!#REF!,"")</f>
        <v>#REF!</v>
      </c>
      <c r="E291" t="e">
        <f>IF('RELACIÓ DETALLADA'!#REF!="x",'RELACIÓ DETALLADA'!#REF!,"")</f>
        <v>#REF!</v>
      </c>
      <c r="F291" t="e">
        <f>IF('RELACIÓ DETALLADA'!#REF!="x",'RELACIÓ DETALLADA'!#REF!,"")</f>
        <v>#REF!</v>
      </c>
      <c r="G291" t="e">
        <f>IF('RELACIÓ DETALLADA'!#REF!="x",'RELACIÓ DETALLADA'!#REF!,"")</f>
        <v>#REF!</v>
      </c>
      <c r="H291" s="33">
        <v>286</v>
      </c>
      <c r="I291" s="33"/>
    </row>
    <row r="292" spans="1:9" x14ac:dyDescent="0.25">
      <c r="A292" s="33" t="e">
        <f>IF(G292="","",COUNT($G$4:$G292))</f>
        <v>#REF!</v>
      </c>
      <c r="B292" t="e">
        <f>IF('RELACIÓ DETALLADA'!#REF!="x",'RELACIÓ DETALLADA'!#REF!,"")</f>
        <v>#REF!</v>
      </c>
      <c r="C292" t="e">
        <f>IF('RELACIÓ DETALLADA'!#REF!="x",'RELACIÓ DETALLADA'!#REF!,"")</f>
        <v>#REF!</v>
      </c>
      <c r="D292" t="e">
        <f>IF('RELACIÓ DETALLADA'!#REF!="x",'RELACIÓ DETALLADA'!#REF!,"")</f>
        <v>#REF!</v>
      </c>
      <c r="E292" t="e">
        <f>IF('RELACIÓ DETALLADA'!#REF!="x",'RELACIÓ DETALLADA'!#REF!,"")</f>
        <v>#REF!</v>
      </c>
      <c r="F292" t="e">
        <f>IF('RELACIÓ DETALLADA'!#REF!="x",'RELACIÓ DETALLADA'!#REF!,"")</f>
        <v>#REF!</v>
      </c>
      <c r="G292" t="e">
        <f>IF('RELACIÓ DETALLADA'!#REF!="x",'RELACIÓ DETALLADA'!#REF!,"")</f>
        <v>#REF!</v>
      </c>
      <c r="H292" s="33">
        <v>287</v>
      </c>
      <c r="I292" s="33"/>
    </row>
    <row r="293" spans="1:9" x14ac:dyDescent="0.25">
      <c r="A293" s="33" t="e">
        <f>IF(G293="","",COUNT($G$4:$G293))</f>
        <v>#REF!</v>
      </c>
      <c r="B293" t="e">
        <f>IF('RELACIÓ DETALLADA'!#REF!="x",'RELACIÓ DETALLADA'!#REF!,"")</f>
        <v>#REF!</v>
      </c>
      <c r="C293" t="e">
        <f>IF('RELACIÓ DETALLADA'!#REF!="x",'RELACIÓ DETALLADA'!#REF!,"")</f>
        <v>#REF!</v>
      </c>
      <c r="D293" t="e">
        <f>IF('RELACIÓ DETALLADA'!#REF!="x",'RELACIÓ DETALLADA'!#REF!,"")</f>
        <v>#REF!</v>
      </c>
      <c r="E293" t="e">
        <f>IF('RELACIÓ DETALLADA'!#REF!="x",'RELACIÓ DETALLADA'!#REF!,"")</f>
        <v>#REF!</v>
      </c>
      <c r="F293" t="e">
        <f>IF('RELACIÓ DETALLADA'!#REF!="x",'RELACIÓ DETALLADA'!#REF!,"")</f>
        <v>#REF!</v>
      </c>
      <c r="G293" t="e">
        <f>IF('RELACIÓ DETALLADA'!#REF!="x",'RELACIÓ DETALLADA'!#REF!,"")</f>
        <v>#REF!</v>
      </c>
      <c r="H293" s="33">
        <v>288</v>
      </c>
      <c r="I293" s="33"/>
    </row>
    <row r="294" spans="1:9" x14ac:dyDescent="0.25">
      <c r="A294" s="33" t="e">
        <f>IF(G294="","",COUNT($G$4:$G294))</f>
        <v>#REF!</v>
      </c>
      <c r="B294" t="e">
        <f>IF('RELACIÓ DETALLADA'!#REF!="x",'RELACIÓ DETALLADA'!#REF!,"")</f>
        <v>#REF!</v>
      </c>
      <c r="C294" t="e">
        <f>IF('RELACIÓ DETALLADA'!#REF!="x",'RELACIÓ DETALLADA'!#REF!,"")</f>
        <v>#REF!</v>
      </c>
      <c r="D294" t="e">
        <f>IF('RELACIÓ DETALLADA'!#REF!="x",'RELACIÓ DETALLADA'!#REF!,"")</f>
        <v>#REF!</v>
      </c>
      <c r="E294" t="e">
        <f>IF('RELACIÓ DETALLADA'!#REF!="x",'RELACIÓ DETALLADA'!#REF!,"")</f>
        <v>#REF!</v>
      </c>
      <c r="F294" t="e">
        <f>IF('RELACIÓ DETALLADA'!#REF!="x",'RELACIÓ DETALLADA'!#REF!,"")</f>
        <v>#REF!</v>
      </c>
      <c r="G294" t="e">
        <f>IF('RELACIÓ DETALLADA'!#REF!="x",'RELACIÓ DETALLADA'!#REF!,"")</f>
        <v>#REF!</v>
      </c>
      <c r="H294" s="33">
        <v>289</v>
      </c>
      <c r="I294" s="33"/>
    </row>
    <row r="295" spans="1:9" x14ac:dyDescent="0.25">
      <c r="A295" s="33" t="e">
        <f>IF(G295="","",COUNT($G$4:$G295))</f>
        <v>#REF!</v>
      </c>
      <c r="B295" t="e">
        <f>IF('RELACIÓ DETALLADA'!#REF!="x",'RELACIÓ DETALLADA'!#REF!,"")</f>
        <v>#REF!</v>
      </c>
      <c r="C295" t="e">
        <f>IF('RELACIÓ DETALLADA'!#REF!="x",'RELACIÓ DETALLADA'!#REF!,"")</f>
        <v>#REF!</v>
      </c>
      <c r="D295" t="e">
        <f>IF('RELACIÓ DETALLADA'!#REF!="x",'RELACIÓ DETALLADA'!#REF!,"")</f>
        <v>#REF!</v>
      </c>
      <c r="E295" t="e">
        <f>IF('RELACIÓ DETALLADA'!#REF!="x",'RELACIÓ DETALLADA'!#REF!,"")</f>
        <v>#REF!</v>
      </c>
      <c r="F295" t="e">
        <f>IF('RELACIÓ DETALLADA'!#REF!="x",'RELACIÓ DETALLADA'!#REF!,"")</f>
        <v>#REF!</v>
      </c>
      <c r="G295" t="e">
        <f>IF('RELACIÓ DETALLADA'!#REF!="x",'RELACIÓ DETALLADA'!#REF!,"")</f>
        <v>#REF!</v>
      </c>
      <c r="H295" s="33">
        <v>290</v>
      </c>
      <c r="I295" s="33"/>
    </row>
    <row r="296" spans="1:9" x14ac:dyDescent="0.25">
      <c r="A296" s="33" t="e">
        <f>IF(G296="","",COUNT($G$4:$G296))</f>
        <v>#REF!</v>
      </c>
      <c r="B296" t="e">
        <f>IF('RELACIÓ DETALLADA'!#REF!="x",'RELACIÓ DETALLADA'!#REF!,"")</f>
        <v>#REF!</v>
      </c>
      <c r="C296" t="e">
        <f>IF('RELACIÓ DETALLADA'!#REF!="x",'RELACIÓ DETALLADA'!#REF!,"")</f>
        <v>#REF!</v>
      </c>
      <c r="D296" t="e">
        <f>IF('RELACIÓ DETALLADA'!#REF!="x",'RELACIÓ DETALLADA'!#REF!,"")</f>
        <v>#REF!</v>
      </c>
      <c r="E296" t="e">
        <f>IF('RELACIÓ DETALLADA'!#REF!="x",'RELACIÓ DETALLADA'!#REF!,"")</f>
        <v>#REF!</v>
      </c>
      <c r="F296" t="e">
        <f>IF('RELACIÓ DETALLADA'!#REF!="x",'RELACIÓ DETALLADA'!#REF!,"")</f>
        <v>#REF!</v>
      </c>
      <c r="G296" t="e">
        <f>IF('RELACIÓ DETALLADA'!#REF!="x",'RELACIÓ DETALLADA'!#REF!,"")</f>
        <v>#REF!</v>
      </c>
      <c r="H296" s="33">
        <v>291</v>
      </c>
      <c r="I296" s="33"/>
    </row>
    <row r="297" spans="1:9" x14ac:dyDescent="0.25">
      <c r="A297" s="33" t="e">
        <f>IF(G297="","",COUNT($G$4:$G297))</f>
        <v>#REF!</v>
      </c>
      <c r="B297" t="e">
        <f>IF('RELACIÓ DETALLADA'!#REF!="x",'RELACIÓ DETALLADA'!#REF!,"")</f>
        <v>#REF!</v>
      </c>
      <c r="C297" t="e">
        <f>IF('RELACIÓ DETALLADA'!#REF!="x",'RELACIÓ DETALLADA'!#REF!,"")</f>
        <v>#REF!</v>
      </c>
      <c r="D297" t="e">
        <f>IF('RELACIÓ DETALLADA'!#REF!="x",'RELACIÓ DETALLADA'!#REF!,"")</f>
        <v>#REF!</v>
      </c>
      <c r="E297" t="e">
        <f>IF('RELACIÓ DETALLADA'!#REF!="x",'RELACIÓ DETALLADA'!#REF!,"")</f>
        <v>#REF!</v>
      </c>
      <c r="F297" t="e">
        <f>IF('RELACIÓ DETALLADA'!#REF!="x",'RELACIÓ DETALLADA'!#REF!,"")</f>
        <v>#REF!</v>
      </c>
      <c r="G297" t="e">
        <f>IF('RELACIÓ DETALLADA'!#REF!="x",'RELACIÓ DETALLADA'!#REF!,"")</f>
        <v>#REF!</v>
      </c>
      <c r="H297" s="33">
        <v>292</v>
      </c>
      <c r="I297" s="33"/>
    </row>
    <row r="298" spans="1:9" x14ac:dyDescent="0.25">
      <c r="A298" s="33" t="e">
        <f>IF(G298="","",COUNT($G$4:$G298))</f>
        <v>#REF!</v>
      </c>
      <c r="B298" t="e">
        <f>IF('RELACIÓ DETALLADA'!#REF!="x",'RELACIÓ DETALLADA'!#REF!,"")</f>
        <v>#REF!</v>
      </c>
      <c r="C298" t="e">
        <f>IF('RELACIÓ DETALLADA'!#REF!="x",'RELACIÓ DETALLADA'!#REF!,"")</f>
        <v>#REF!</v>
      </c>
      <c r="D298" t="e">
        <f>IF('RELACIÓ DETALLADA'!#REF!="x",'RELACIÓ DETALLADA'!#REF!,"")</f>
        <v>#REF!</v>
      </c>
      <c r="E298" t="e">
        <f>IF('RELACIÓ DETALLADA'!#REF!="x",'RELACIÓ DETALLADA'!#REF!,"")</f>
        <v>#REF!</v>
      </c>
      <c r="F298" t="e">
        <f>IF('RELACIÓ DETALLADA'!#REF!="x",'RELACIÓ DETALLADA'!#REF!,"")</f>
        <v>#REF!</v>
      </c>
      <c r="G298" t="e">
        <f>IF('RELACIÓ DETALLADA'!#REF!="x",'RELACIÓ DETALLADA'!#REF!,"")</f>
        <v>#REF!</v>
      </c>
      <c r="H298" s="33">
        <v>293</v>
      </c>
      <c r="I298" s="33"/>
    </row>
    <row r="299" spans="1:9" x14ac:dyDescent="0.25">
      <c r="A299" s="33" t="e">
        <f>IF(G299="","",COUNT($G$4:$G299))</f>
        <v>#REF!</v>
      </c>
      <c r="B299" t="e">
        <f>IF('RELACIÓ DETALLADA'!#REF!="x",'RELACIÓ DETALLADA'!#REF!,"")</f>
        <v>#REF!</v>
      </c>
      <c r="C299" t="e">
        <f>IF('RELACIÓ DETALLADA'!#REF!="x",'RELACIÓ DETALLADA'!#REF!,"")</f>
        <v>#REF!</v>
      </c>
      <c r="D299" t="e">
        <f>IF('RELACIÓ DETALLADA'!#REF!="x",'RELACIÓ DETALLADA'!#REF!,"")</f>
        <v>#REF!</v>
      </c>
      <c r="E299" t="e">
        <f>IF('RELACIÓ DETALLADA'!#REF!="x",'RELACIÓ DETALLADA'!#REF!,"")</f>
        <v>#REF!</v>
      </c>
      <c r="F299" t="e">
        <f>IF('RELACIÓ DETALLADA'!#REF!="x",'RELACIÓ DETALLADA'!#REF!,"")</f>
        <v>#REF!</v>
      </c>
      <c r="G299" t="e">
        <f>IF('RELACIÓ DETALLADA'!#REF!="x",'RELACIÓ DETALLADA'!#REF!,"")</f>
        <v>#REF!</v>
      </c>
      <c r="H299" s="33">
        <v>294</v>
      </c>
      <c r="I299" s="33"/>
    </row>
    <row r="300" spans="1:9" x14ac:dyDescent="0.25">
      <c r="A300" s="33" t="e">
        <f>IF(G300="","",COUNT($G$4:$G300))</f>
        <v>#REF!</v>
      </c>
      <c r="B300" t="e">
        <f>IF('RELACIÓ DETALLADA'!#REF!="x",'RELACIÓ DETALLADA'!#REF!,"")</f>
        <v>#REF!</v>
      </c>
      <c r="C300" t="e">
        <f>IF('RELACIÓ DETALLADA'!#REF!="x",'RELACIÓ DETALLADA'!#REF!,"")</f>
        <v>#REF!</v>
      </c>
      <c r="D300" t="e">
        <f>IF('RELACIÓ DETALLADA'!#REF!="x",'RELACIÓ DETALLADA'!#REF!,"")</f>
        <v>#REF!</v>
      </c>
      <c r="E300" t="e">
        <f>IF('RELACIÓ DETALLADA'!#REF!="x",'RELACIÓ DETALLADA'!#REF!,"")</f>
        <v>#REF!</v>
      </c>
      <c r="F300" t="e">
        <f>IF('RELACIÓ DETALLADA'!#REF!="x",'RELACIÓ DETALLADA'!#REF!,"")</f>
        <v>#REF!</v>
      </c>
      <c r="G300" t="e">
        <f>IF('RELACIÓ DETALLADA'!#REF!="x",'RELACIÓ DETALLADA'!#REF!,"")</f>
        <v>#REF!</v>
      </c>
      <c r="H300" s="33">
        <v>295</v>
      </c>
      <c r="I300" s="33"/>
    </row>
    <row r="301" spans="1:9" x14ac:dyDescent="0.25">
      <c r="A301" s="33" t="e">
        <f>IF(G301="","",COUNT($G$4:$G301))</f>
        <v>#REF!</v>
      </c>
      <c r="B301" t="e">
        <f>IF('RELACIÓ DETALLADA'!#REF!="x",'RELACIÓ DETALLADA'!#REF!,"")</f>
        <v>#REF!</v>
      </c>
      <c r="C301" t="e">
        <f>IF('RELACIÓ DETALLADA'!#REF!="x",'RELACIÓ DETALLADA'!#REF!,"")</f>
        <v>#REF!</v>
      </c>
      <c r="D301" t="e">
        <f>IF('RELACIÓ DETALLADA'!#REF!="x",'RELACIÓ DETALLADA'!#REF!,"")</f>
        <v>#REF!</v>
      </c>
      <c r="E301" t="e">
        <f>IF('RELACIÓ DETALLADA'!#REF!="x",'RELACIÓ DETALLADA'!#REF!,"")</f>
        <v>#REF!</v>
      </c>
      <c r="F301" t="e">
        <f>IF('RELACIÓ DETALLADA'!#REF!="x",'RELACIÓ DETALLADA'!#REF!,"")</f>
        <v>#REF!</v>
      </c>
      <c r="G301" t="e">
        <f>IF('RELACIÓ DETALLADA'!#REF!="x",'RELACIÓ DETALLADA'!#REF!,"")</f>
        <v>#REF!</v>
      </c>
      <c r="H301" s="33">
        <v>296</v>
      </c>
      <c r="I301" s="33"/>
    </row>
    <row r="302" spans="1:9" x14ac:dyDescent="0.25">
      <c r="A302" s="33" t="e">
        <f>IF(G302="","",COUNT($G$4:$G302))</f>
        <v>#REF!</v>
      </c>
      <c r="B302" t="e">
        <f>IF('RELACIÓ DETALLADA'!#REF!="x",'RELACIÓ DETALLADA'!#REF!,"")</f>
        <v>#REF!</v>
      </c>
      <c r="C302" t="e">
        <f>IF('RELACIÓ DETALLADA'!#REF!="x",'RELACIÓ DETALLADA'!#REF!,"")</f>
        <v>#REF!</v>
      </c>
      <c r="D302" t="e">
        <f>IF('RELACIÓ DETALLADA'!#REF!="x",'RELACIÓ DETALLADA'!#REF!,"")</f>
        <v>#REF!</v>
      </c>
      <c r="E302" t="e">
        <f>IF('RELACIÓ DETALLADA'!#REF!="x",'RELACIÓ DETALLADA'!#REF!,"")</f>
        <v>#REF!</v>
      </c>
      <c r="F302" t="e">
        <f>IF('RELACIÓ DETALLADA'!#REF!="x",'RELACIÓ DETALLADA'!#REF!,"")</f>
        <v>#REF!</v>
      </c>
      <c r="G302" t="e">
        <f>IF('RELACIÓ DETALLADA'!#REF!="x",'RELACIÓ DETALLADA'!#REF!,"")</f>
        <v>#REF!</v>
      </c>
      <c r="H302" s="33">
        <v>297</v>
      </c>
      <c r="I302" s="33"/>
    </row>
    <row r="303" spans="1:9" x14ac:dyDescent="0.25">
      <c r="A303" s="33" t="e">
        <f>IF(G303="","",COUNT($G$4:$G303))</f>
        <v>#REF!</v>
      </c>
      <c r="B303" t="e">
        <f>IF('RELACIÓ DETALLADA'!#REF!="x",'RELACIÓ DETALLADA'!#REF!,"")</f>
        <v>#REF!</v>
      </c>
      <c r="C303" t="e">
        <f>IF('RELACIÓ DETALLADA'!#REF!="x",'RELACIÓ DETALLADA'!#REF!,"")</f>
        <v>#REF!</v>
      </c>
      <c r="D303" t="e">
        <f>IF('RELACIÓ DETALLADA'!#REF!="x",'RELACIÓ DETALLADA'!#REF!,"")</f>
        <v>#REF!</v>
      </c>
      <c r="E303" t="e">
        <f>IF('RELACIÓ DETALLADA'!#REF!="x",'RELACIÓ DETALLADA'!#REF!,"")</f>
        <v>#REF!</v>
      </c>
      <c r="F303" t="e">
        <f>IF('RELACIÓ DETALLADA'!#REF!="x",'RELACIÓ DETALLADA'!#REF!,"")</f>
        <v>#REF!</v>
      </c>
      <c r="G303" t="e">
        <f>IF('RELACIÓ DETALLADA'!#REF!="x",'RELACIÓ DETALLADA'!#REF!,"")</f>
        <v>#REF!</v>
      </c>
      <c r="H303" s="33">
        <v>298</v>
      </c>
      <c r="I303" s="33"/>
    </row>
    <row r="304" spans="1:9" x14ac:dyDescent="0.25">
      <c r="A304" s="33" t="e">
        <f>IF(G304="","",COUNT($G$4:$G304))</f>
        <v>#REF!</v>
      </c>
      <c r="B304" t="e">
        <f>IF('RELACIÓ DETALLADA'!#REF!="x",'RELACIÓ DETALLADA'!#REF!,"")</f>
        <v>#REF!</v>
      </c>
      <c r="C304" t="e">
        <f>IF('RELACIÓ DETALLADA'!#REF!="x",'RELACIÓ DETALLADA'!#REF!,"")</f>
        <v>#REF!</v>
      </c>
      <c r="D304" t="e">
        <f>IF('RELACIÓ DETALLADA'!#REF!="x",'RELACIÓ DETALLADA'!#REF!,"")</f>
        <v>#REF!</v>
      </c>
      <c r="E304" t="e">
        <f>IF('RELACIÓ DETALLADA'!#REF!="x",'RELACIÓ DETALLADA'!#REF!,"")</f>
        <v>#REF!</v>
      </c>
      <c r="F304" t="e">
        <f>IF('RELACIÓ DETALLADA'!#REF!="x",'RELACIÓ DETALLADA'!#REF!,"")</f>
        <v>#REF!</v>
      </c>
      <c r="G304" t="e">
        <f>IF('RELACIÓ DETALLADA'!#REF!="x",'RELACIÓ DETALLADA'!#REF!,"")</f>
        <v>#REF!</v>
      </c>
      <c r="H304" s="33">
        <v>299</v>
      </c>
      <c r="I304" s="33"/>
    </row>
    <row r="305" spans="1:9" x14ac:dyDescent="0.25">
      <c r="A305" s="33" t="e">
        <f>IF(G305="","",COUNT($G$4:$G305))</f>
        <v>#REF!</v>
      </c>
      <c r="B305" t="e">
        <f>IF('RELACIÓ DETALLADA'!#REF!="x",'RELACIÓ DETALLADA'!#REF!,"")</f>
        <v>#REF!</v>
      </c>
      <c r="C305" t="e">
        <f>IF('RELACIÓ DETALLADA'!#REF!="x",'RELACIÓ DETALLADA'!#REF!,"")</f>
        <v>#REF!</v>
      </c>
      <c r="D305" t="e">
        <f>IF('RELACIÓ DETALLADA'!#REF!="x",'RELACIÓ DETALLADA'!#REF!,"")</f>
        <v>#REF!</v>
      </c>
      <c r="E305" t="e">
        <f>IF('RELACIÓ DETALLADA'!#REF!="x",'RELACIÓ DETALLADA'!#REF!,"")</f>
        <v>#REF!</v>
      </c>
      <c r="F305" t="e">
        <f>IF('RELACIÓ DETALLADA'!#REF!="x",'RELACIÓ DETALLADA'!#REF!,"")</f>
        <v>#REF!</v>
      </c>
      <c r="G305" t="e">
        <f>IF('RELACIÓ DETALLADA'!#REF!="x",'RELACIÓ DETALLADA'!#REF!,"")</f>
        <v>#REF!</v>
      </c>
      <c r="H305" s="33">
        <v>300</v>
      </c>
      <c r="I305" s="33"/>
    </row>
    <row r="306" spans="1:9" x14ac:dyDescent="0.25">
      <c r="A306" s="33" t="e">
        <f>IF(G306="","",COUNT($G$4:$G306))</f>
        <v>#REF!</v>
      </c>
      <c r="B306" t="e">
        <f>IF('RELACIÓ DETALLADA'!#REF!="x",'RELACIÓ DETALLADA'!#REF!,"")</f>
        <v>#REF!</v>
      </c>
      <c r="C306" t="e">
        <f>IF('RELACIÓ DETALLADA'!#REF!="x",'RELACIÓ DETALLADA'!#REF!,"")</f>
        <v>#REF!</v>
      </c>
      <c r="D306" t="e">
        <f>IF('RELACIÓ DETALLADA'!#REF!="x",'RELACIÓ DETALLADA'!#REF!,"")</f>
        <v>#REF!</v>
      </c>
      <c r="E306" t="e">
        <f>IF('RELACIÓ DETALLADA'!#REF!="x",'RELACIÓ DETALLADA'!#REF!,"")</f>
        <v>#REF!</v>
      </c>
      <c r="F306" t="e">
        <f>IF('RELACIÓ DETALLADA'!#REF!="x",'RELACIÓ DETALLADA'!#REF!,"")</f>
        <v>#REF!</v>
      </c>
      <c r="G306" t="e">
        <f>IF('RELACIÓ DETALLADA'!#REF!="x",'RELACIÓ DETALLADA'!#REF!,"")</f>
        <v>#REF!</v>
      </c>
      <c r="H306" s="33">
        <v>301</v>
      </c>
      <c r="I306" s="33"/>
    </row>
    <row r="307" spans="1:9" x14ac:dyDescent="0.25">
      <c r="A307" s="33" t="e">
        <f>IF(G307="","",COUNT($G$4:$G307))</f>
        <v>#REF!</v>
      </c>
      <c r="B307" t="e">
        <f>IF('RELACIÓ DETALLADA'!#REF!="x",'RELACIÓ DETALLADA'!#REF!,"")</f>
        <v>#REF!</v>
      </c>
      <c r="C307" t="e">
        <f>IF('RELACIÓ DETALLADA'!#REF!="x",'RELACIÓ DETALLADA'!#REF!,"")</f>
        <v>#REF!</v>
      </c>
      <c r="D307" t="e">
        <f>IF('RELACIÓ DETALLADA'!#REF!="x",'RELACIÓ DETALLADA'!#REF!,"")</f>
        <v>#REF!</v>
      </c>
      <c r="E307" t="e">
        <f>IF('RELACIÓ DETALLADA'!#REF!="x",'RELACIÓ DETALLADA'!#REF!,"")</f>
        <v>#REF!</v>
      </c>
      <c r="F307" t="e">
        <f>IF('RELACIÓ DETALLADA'!#REF!="x",'RELACIÓ DETALLADA'!#REF!,"")</f>
        <v>#REF!</v>
      </c>
      <c r="G307" t="e">
        <f>IF('RELACIÓ DETALLADA'!#REF!="x",'RELACIÓ DETALLADA'!#REF!,"")</f>
        <v>#REF!</v>
      </c>
      <c r="H307" s="33">
        <v>302</v>
      </c>
      <c r="I307" s="33"/>
    </row>
    <row r="308" spans="1:9" x14ac:dyDescent="0.25">
      <c r="A308" s="33" t="e">
        <f>IF(G308="","",COUNT($G$4:$G308))</f>
        <v>#REF!</v>
      </c>
      <c r="B308" t="e">
        <f>IF('RELACIÓ DETALLADA'!#REF!="x",'RELACIÓ DETALLADA'!#REF!,"")</f>
        <v>#REF!</v>
      </c>
      <c r="C308" t="e">
        <f>IF('RELACIÓ DETALLADA'!#REF!="x",'RELACIÓ DETALLADA'!#REF!,"")</f>
        <v>#REF!</v>
      </c>
      <c r="D308" t="e">
        <f>IF('RELACIÓ DETALLADA'!#REF!="x",'RELACIÓ DETALLADA'!#REF!,"")</f>
        <v>#REF!</v>
      </c>
      <c r="E308" t="e">
        <f>IF('RELACIÓ DETALLADA'!#REF!="x",'RELACIÓ DETALLADA'!#REF!,"")</f>
        <v>#REF!</v>
      </c>
      <c r="F308" t="e">
        <f>IF('RELACIÓ DETALLADA'!#REF!="x",'RELACIÓ DETALLADA'!#REF!,"")</f>
        <v>#REF!</v>
      </c>
      <c r="G308" t="e">
        <f>IF('RELACIÓ DETALLADA'!#REF!="x",'RELACIÓ DETALLADA'!#REF!,"")</f>
        <v>#REF!</v>
      </c>
      <c r="H308" s="33">
        <v>303</v>
      </c>
      <c r="I308" s="33"/>
    </row>
    <row r="309" spans="1:9" x14ac:dyDescent="0.25">
      <c r="A309" s="33" t="e">
        <f>IF(G309="","",COUNT($G$4:$G309))</f>
        <v>#REF!</v>
      </c>
      <c r="B309" t="e">
        <f>IF('RELACIÓ DETALLADA'!#REF!="x",'RELACIÓ DETALLADA'!#REF!,"")</f>
        <v>#REF!</v>
      </c>
      <c r="C309" t="e">
        <f>IF('RELACIÓ DETALLADA'!#REF!="x",'RELACIÓ DETALLADA'!#REF!,"")</f>
        <v>#REF!</v>
      </c>
      <c r="D309" t="e">
        <f>IF('RELACIÓ DETALLADA'!#REF!="x",'RELACIÓ DETALLADA'!#REF!,"")</f>
        <v>#REF!</v>
      </c>
      <c r="E309" t="e">
        <f>IF('RELACIÓ DETALLADA'!#REF!="x",'RELACIÓ DETALLADA'!#REF!,"")</f>
        <v>#REF!</v>
      </c>
      <c r="F309" t="e">
        <f>IF('RELACIÓ DETALLADA'!#REF!="x",'RELACIÓ DETALLADA'!#REF!,"")</f>
        <v>#REF!</v>
      </c>
      <c r="G309" t="e">
        <f>IF('RELACIÓ DETALLADA'!#REF!="x",'RELACIÓ DETALLADA'!#REF!,"")</f>
        <v>#REF!</v>
      </c>
      <c r="H309" s="33">
        <v>304</v>
      </c>
      <c r="I309" s="33"/>
    </row>
    <row r="310" spans="1:9" x14ac:dyDescent="0.25">
      <c r="A310" s="33" t="e">
        <f>IF(G310="","",COUNT($G$4:$G310))</f>
        <v>#REF!</v>
      </c>
      <c r="B310" t="e">
        <f>IF('RELACIÓ DETALLADA'!#REF!="x",'RELACIÓ DETALLADA'!#REF!,"")</f>
        <v>#REF!</v>
      </c>
      <c r="C310" t="e">
        <f>IF('RELACIÓ DETALLADA'!#REF!="x",'RELACIÓ DETALLADA'!#REF!,"")</f>
        <v>#REF!</v>
      </c>
      <c r="D310" t="e">
        <f>IF('RELACIÓ DETALLADA'!#REF!="x",'RELACIÓ DETALLADA'!#REF!,"")</f>
        <v>#REF!</v>
      </c>
      <c r="E310" t="e">
        <f>IF('RELACIÓ DETALLADA'!#REF!="x",'RELACIÓ DETALLADA'!#REF!,"")</f>
        <v>#REF!</v>
      </c>
      <c r="F310" t="e">
        <f>IF('RELACIÓ DETALLADA'!#REF!="x",'RELACIÓ DETALLADA'!#REF!,"")</f>
        <v>#REF!</v>
      </c>
      <c r="G310" t="e">
        <f>IF('RELACIÓ DETALLADA'!#REF!="x",'RELACIÓ DETALLADA'!#REF!,"")</f>
        <v>#REF!</v>
      </c>
      <c r="H310" s="33">
        <v>305</v>
      </c>
      <c r="I310" s="33"/>
    </row>
    <row r="311" spans="1:9" x14ac:dyDescent="0.25">
      <c r="A311" s="33" t="e">
        <f>IF(G311="","",COUNT($G$4:$G311))</f>
        <v>#REF!</v>
      </c>
      <c r="B311" t="e">
        <f>IF('RELACIÓ DETALLADA'!#REF!="x",'RELACIÓ DETALLADA'!#REF!,"")</f>
        <v>#REF!</v>
      </c>
      <c r="C311" t="e">
        <f>IF('RELACIÓ DETALLADA'!#REF!="x",'RELACIÓ DETALLADA'!#REF!,"")</f>
        <v>#REF!</v>
      </c>
      <c r="D311" t="e">
        <f>IF('RELACIÓ DETALLADA'!#REF!="x",'RELACIÓ DETALLADA'!#REF!,"")</f>
        <v>#REF!</v>
      </c>
      <c r="E311" t="e">
        <f>IF('RELACIÓ DETALLADA'!#REF!="x",'RELACIÓ DETALLADA'!#REF!,"")</f>
        <v>#REF!</v>
      </c>
      <c r="F311" t="e">
        <f>IF('RELACIÓ DETALLADA'!#REF!="x",'RELACIÓ DETALLADA'!#REF!,"")</f>
        <v>#REF!</v>
      </c>
      <c r="G311" t="e">
        <f>IF('RELACIÓ DETALLADA'!#REF!="x",'RELACIÓ DETALLADA'!#REF!,"")</f>
        <v>#REF!</v>
      </c>
      <c r="H311" s="33">
        <v>306</v>
      </c>
      <c r="I311" s="33"/>
    </row>
    <row r="312" spans="1:9" x14ac:dyDescent="0.25">
      <c r="A312" s="33" t="e">
        <f>IF(G312="","",COUNT($G$4:$G312))</f>
        <v>#REF!</v>
      </c>
      <c r="B312" t="e">
        <f>IF('RELACIÓ DETALLADA'!#REF!="x",'RELACIÓ DETALLADA'!#REF!,"")</f>
        <v>#REF!</v>
      </c>
      <c r="C312" t="e">
        <f>IF('RELACIÓ DETALLADA'!#REF!="x",'RELACIÓ DETALLADA'!#REF!,"")</f>
        <v>#REF!</v>
      </c>
      <c r="D312" t="e">
        <f>IF('RELACIÓ DETALLADA'!#REF!="x",'RELACIÓ DETALLADA'!#REF!,"")</f>
        <v>#REF!</v>
      </c>
      <c r="E312" t="e">
        <f>IF('RELACIÓ DETALLADA'!#REF!="x",'RELACIÓ DETALLADA'!#REF!,"")</f>
        <v>#REF!</v>
      </c>
      <c r="F312" t="e">
        <f>IF('RELACIÓ DETALLADA'!#REF!="x",'RELACIÓ DETALLADA'!#REF!,"")</f>
        <v>#REF!</v>
      </c>
      <c r="G312" t="e">
        <f>IF('RELACIÓ DETALLADA'!#REF!="x",'RELACIÓ DETALLADA'!#REF!,"")</f>
        <v>#REF!</v>
      </c>
      <c r="H312" s="33">
        <v>307</v>
      </c>
      <c r="I312" s="33"/>
    </row>
    <row r="313" spans="1:9" x14ac:dyDescent="0.25">
      <c r="A313" s="33" t="e">
        <f>IF(G313="","",COUNT($G$4:$G313))</f>
        <v>#REF!</v>
      </c>
      <c r="B313" t="e">
        <f>IF('RELACIÓ DETALLADA'!#REF!="x",'RELACIÓ DETALLADA'!#REF!,"")</f>
        <v>#REF!</v>
      </c>
      <c r="C313" t="e">
        <f>IF('RELACIÓ DETALLADA'!#REF!="x",'RELACIÓ DETALLADA'!#REF!,"")</f>
        <v>#REF!</v>
      </c>
      <c r="D313" t="e">
        <f>IF('RELACIÓ DETALLADA'!#REF!="x",'RELACIÓ DETALLADA'!#REF!,"")</f>
        <v>#REF!</v>
      </c>
      <c r="E313" t="e">
        <f>IF('RELACIÓ DETALLADA'!#REF!="x",'RELACIÓ DETALLADA'!#REF!,"")</f>
        <v>#REF!</v>
      </c>
      <c r="F313" t="e">
        <f>IF('RELACIÓ DETALLADA'!#REF!="x",'RELACIÓ DETALLADA'!#REF!,"")</f>
        <v>#REF!</v>
      </c>
      <c r="G313" t="e">
        <f>IF('RELACIÓ DETALLADA'!#REF!="x",'RELACIÓ DETALLADA'!#REF!,"")</f>
        <v>#REF!</v>
      </c>
      <c r="H313" s="33">
        <v>308</v>
      </c>
      <c r="I313" s="33"/>
    </row>
    <row r="314" spans="1:9" x14ac:dyDescent="0.25">
      <c r="A314" s="33" t="e">
        <f>IF(G314="","",COUNT($G$4:$G314))</f>
        <v>#REF!</v>
      </c>
      <c r="B314" t="e">
        <f>IF('RELACIÓ DETALLADA'!#REF!="x",'RELACIÓ DETALLADA'!#REF!,"")</f>
        <v>#REF!</v>
      </c>
      <c r="C314" t="e">
        <f>IF('RELACIÓ DETALLADA'!#REF!="x",'RELACIÓ DETALLADA'!#REF!,"")</f>
        <v>#REF!</v>
      </c>
      <c r="D314" t="e">
        <f>IF('RELACIÓ DETALLADA'!#REF!="x",'RELACIÓ DETALLADA'!#REF!,"")</f>
        <v>#REF!</v>
      </c>
      <c r="E314" t="e">
        <f>IF('RELACIÓ DETALLADA'!#REF!="x",'RELACIÓ DETALLADA'!#REF!,"")</f>
        <v>#REF!</v>
      </c>
      <c r="F314" t="e">
        <f>IF('RELACIÓ DETALLADA'!#REF!="x",'RELACIÓ DETALLADA'!#REF!,"")</f>
        <v>#REF!</v>
      </c>
      <c r="G314" t="e">
        <f>IF('RELACIÓ DETALLADA'!#REF!="x",'RELACIÓ DETALLADA'!#REF!,"")</f>
        <v>#REF!</v>
      </c>
      <c r="H314" s="33">
        <v>309</v>
      </c>
      <c r="I314" s="33"/>
    </row>
    <row r="315" spans="1:9" x14ac:dyDescent="0.25">
      <c r="A315" s="33" t="e">
        <f>IF(G315="","",COUNT($G$4:$G315))</f>
        <v>#REF!</v>
      </c>
      <c r="B315" t="e">
        <f>IF('RELACIÓ DETALLADA'!#REF!="x",'RELACIÓ DETALLADA'!#REF!,"")</f>
        <v>#REF!</v>
      </c>
      <c r="C315" t="e">
        <f>IF('RELACIÓ DETALLADA'!#REF!="x",'RELACIÓ DETALLADA'!#REF!,"")</f>
        <v>#REF!</v>
      </c>
      <c r="D315" t="e">
        <f>IF('RELACIÓ DETALLADA'!#REF!="x",'RELACIÓ DETALLADA'!#REF!,"")</f>
        <v>#REF!</v>
      </c>
      <c r="E315" t="e">
        <f>IF('RELACIÓ DETALLADA'!#REF!="x",'RELACIÓ DETALLADA'!#REF!,"")</f>
        <v>#REF!</v>
      </c>
      <c r="F315" t="e">
        <f>IF('RELACIÓ DETALLADA'!#REF!="x",'RELACIÓ DETALLADA'!#REF!,"")</f>
        <v>#REF!</v>
      </c>
      <c r="G315" t="e">
        <f>IF('RELACIÓ DETALLADA'!#REF!="x",'RELACIÓ DETALLADA'!#REF!,"")</f>
        <v>#REF!</v>
      </c>
      <c r="H315" s="33">
        <v>310</v>
      </c>
      <c r="I315" s="33"/>
    </row>
    <row r="316" spans="1:9" x14ac:dyDescent="0.25">
      <c r="A316" s="33" t="e">
        <f>IF(G316="","",COUNT($G$4:$G316))</f>
        <v>#REF!</v>
      </c>
      <c r="B316" t="e">
        <f>IF('RELACIÓ DETALLADA'!#REF!="x",'RELACIÓ DETALLADA'!#REF!,"")</f>
        <v>#REF!</v>
      </c>
      <c r="C316" t="e">
        <f>IF('RELACIÓ DETALLADA'!#REF!="x",'RELACIÓ DETALLADA'!#REF!,"")</f>
        <v>#REF!</v>
      </c>
      <c r="D316" t="e">
        <f>IF('RELACIÓ DETALLADA'!#REF!="x",'RELACIÓ DETALLADA'!#REF!,"")</f>
        <v>#REF!</v>
      </c>
      <c r="E316" t="e">
        <f>IF('RELACIÓ DETALLADA'!#REF!="x",'RELACIÓ DETALLADA'!#REF!,"")</f>
        <v>#REF!</v>
      </c>
      <c r="F316" t="e">
        <f>IF('RELACIÓ DETALLADA'!#REF!="x",'RELACIÓ DETALLADA'!#REF!,"")</f>
        <v>#REF!</v>
      </c>
      <c r="G316" t="e">
        <f>IF('RELACIÓ DETALLADA'!#REF!="x",'RELACIÓ DETALLADA'!#REF!,"")</f>
        <v>#REF!</v>
      </c>
      <c r="H316" s="33">
        <v>311</v>
      </c>
      <c r="I316" s="33"/>
    </row>
    <row r="317" spans="1:9" x14ac:dyDescent="0.25">
      <c r="A317" s="33" t="e">
        <f>IF(G317="","",COUNT($G$4:$G317))</f>
        <v>#REF!</v>
      </c>
      <c r="B317" t="e">
        <f>IF('RELACIÓ DETALLADA'!#REF!="x",'RELACIÓ DETALLADA'!#REF!,"")</f>
        <v>#REF!</v>
      </c>
      <c r="C317" t="e">
        <f>IF('RELACIÓ DETALLADA'!#REF!="x",'RELACIÓ DETALLADA'!#REF!,"")</f>
        <v>#REF!</v>
      </c>
      <c r="D317" t="e">
        <f>IF('RELACIÓ DETALLADA'!#REF!="x",'RELACIÓ DETALLADA'!#REF!,"")</f>
        <v>#REF!</v>
      </c>
      <c r="E317" t="e">
        <f>IF('RELACIÓ DETALLADA'!#REF!="x",'RELACIÓ DETALLADA'!#REF!,"")</f>
        <v>#REF!</v>
      </c>
      <c r="F317" t="e">
        <f>IF('RELACIÓ DETALLADA'!#REF!="x",'RELACIÓ DETALLADA'!#REF!,"")</f>
        <v>#REF!</v>
      </c>
      <c r="G317" t="e">
        <f>IF('RELACIÓ DETALLADA'!#REF!="x",'RELACIÓ DETALLADA'!#REF!,"")</f>
        <v>#REF!</v>
      </c>
      <c r="H317" s="33">
        <v>312</v>
      </c>
      <c r="I317" s="33"/>
    </row>
    <row r="318" spans="1:9" x14ac:dyDescent="0.25">
      <c r="A318" s="33" t="e">
        <f>IF(G318="","",COUNT($G$4:$G318))</f>
        <v>#REF!</v>
      </c>
      <c r="B318" t="e">
        <f>IF('RELACIÓ DETALLADA'!#REF!="x",'RELACIÓ DETALLADA'!#REF!,"")</f>
        <v>#REF!</v>
      </c>
      <c r="C318" t="e">
        <f>IF('RELACIÓ DETALLADA'!#REF!="x",'RELACIÓ DETALLADA'!#REF!,"")</f>
        <v>#REF!</v>
      </c>
      <c r="D318" t="e">
        <f>IF('RELACIÓ DETALLADA'!#REF!="x",'RELACIÓ DETALLADA'!#REF!,"")</f>
        <v>#REF!</v>
      </c>
      <c r="E318" t="e">
        <f>IF('RELACIÓ DETALLADA'!#REF!="x",'RELACIÓ DETALLADA'!#REF!,"")</f>
        <v>#REF!</v>
      </c>
      <c r="F318" t="e">
        <f>IF('RELACIÓ DETALLADA'!#REF!="x",'RELACIÓ DETALLADA'!#REF!,"")</f>
        <v>#REF!</v>
      </c>
      <c r="G318" t="e">
        <f>IF('RELACIÓ DETALLADA'!#REF!="x",'RELACIÓ DETALLADA'!#REF!,"")</f>
        <v>#REF!</v>
      </c>
      <c r="H318" s="33">
        <v>313</v>
      </c>
      <c r="I318" s="33"/>
    </row>
    <row r="319" spans="1:9" x14ac:dyDescent="0.25">
      <c r="A319" s="33" t="e">
        <f>IF(G319="","",COUNT($G$4:$G319))</f>
        <v>#REF!</v>
      </c>
      <c r="B319" t="e">
        <f>IF('RELACIÓ DETALLADA'!#REF!="x",'RELACIÓ DETALLADA'!#REF!,"")</f>
        <v>#REF!</v>
      </c>
      <c r="C319" t="e">
        <f>IF('RELACIÓ DETALLADA'!#REF!="x",'RELACIÓ DETALLADA'!#REF!,"")</f>
        <v>#REF!</v>
      </c>
      <c r="D319" t="e">
        <f>IF('RELACIÓ DETALLADA'!#REF!="x",'RELACIÓ DETALLADA'!#REF!,"")</f>
        <v>#REF!</v>
      </c>
      <c r="E319" t="e">
        <f>IF('RELACIÓ DETALLADA'!#REF!="x",'RELACIÓ DETALLADA'!#REF!,"")</f>
        <v>#REF!</v>
      </c>
      <c r="F319" t="e">
        <f>IF('RELACIÓ DETALLADA'!#REF!="x",'RELACIÓ DETALLADA'!#REF!,"")</f>
        <v>#REF!</v>
      </c>
      <c r="G319" t="e">
        <f>IF('RELACIÓ DETALLADA'!#REF!="x",'RELACIÓ DETALLADA'!#REF!,"")</f>
        <v>#REF!</v>
      </c>
      <c r="H319" s="33">
        <v>314</v>
      </c>
      <c r="I319" s="33"/>
    </row>
    <row r="320" spans="1:9" x14ac:dyDescent="0.25">
      <c r="A320" s="33" t="e">
        <f>IF(G320="","",COUNT($G$4:$G320))</f>
        <v>#REF!</v>
      </c>
      <c r="B320" t="e">
        <f>IF('RELACIÓ DETALLADA'!#REF!="x",'RELACIÓ DETALLADA'!#REF!,"")</f>
        <v>#REF!</v>
      </c>
      <c r="C320" t="e">
        <f>IF('RELACIÓ DETALLADA'!#REF!="x",'RELACIÓ DETALLADA'!#REF!,"")</f>
        <v>#REF!</v>
      </c>
      <c r="D320" t="e">
        <f>IF('RELACIÓ DETALLADA'!#REF!="x",'RELACIÓ DETALLADA'!#REF!,"")</f>
        <v>#REF!</v>
      </c>
      <c r="E320" t="e">
        <f>IF('RELACIÓ DETALLADA'!#REF!="x",'RELACIÓ DETALLADA'!#REF!,"")</f>
        <v>#REF!</v>
      </c>
      <c r="F320" t="e">
        <f>IF('RELACIÓ DETALLADA'!#REF!="x",'RELACIÓ DETALLADA'!#REF!,"")</f>
        <v>#REF!</v>
      </c>
      <c r="G320" t="e">
        <f>IF('RELACIÓ DETALLADA'!#REF!="x",'RELACIÓ DETALLADA'!#REF!,"")</f>
        <v>#REF!</v>
      </c>
      <c r="H320" s="33">
        <v>315</v>
      </c>
      <c r="I320" s="33"/>
    </row>
    <row r="321" spans="1:9" x14ac:dyDescent="0.25">
      <c r="A321" s="33" t="e">
        <f>IF(G321="","",COUNT($G$4:$G321))</f>
        <v>#REF!</v>
      </c>
      <c r="B321" t="e">
        <f>IF('RELACIÓ DETALLADA'!#REF!="x",'RELACIÓ DETALLADA'!#REF!,"")</f>
        <v>#REF!</v>
      </c>
      <c r="C321" t="e">
        <f>IF('RELACIÓ DETALLADA'!#REF!="x",'RELACIÓ DETALLADA'!#REF!,"")</f>
        <v>#REF!</v>
      </c>
      <c r="D321" t="e">
        <f>IF('RELACIÓ DETALLADA'!#REF!="x",'RELACIÓ DETALLADA'!#REF!,"")</f>
        <v>#REF!</v>
      </c>
      <c r="E321" t="e">
        <f>IF('RELACIÓ DETALLADA'!#REF!="x",'RELACIÓ DETALLADA'!#REF!,"")</f>
        <v>#REF!</v>
      </c>
      <c r="F321" t="e">
        <f>IF('RELACIÓ DETALLADA'!#REF!="x",'RELACIÓ DETALLADA'!#REF!,"")</f>
        <v>#REF!</v>
      </c>
      <c r="G321" t="e">
        <f>IF('RELACIÓ DETALLADA'!#REF!="x",'RELACIÓ DETALLADA'!#REF!,"")</f>
        <v>#REF!</v>
      </c>
      <c r="H321" s="33">
        <v>316</v>
      </c>
      <c r="I321" s="33"/>
    </row>
    <row r="322" spans="1:9" x14ac:dyDescent="0.25">
      <c r="A322" s="33" t="e">
        <f>IF(G322="","",COUNT($G$4:$G322))</f>
        <v>#REF!</v>
      </c>
      <c r="B322" t="e">
        <f>IF('RELACIÓ DETALLADA'!#REF!="x",'RELACIÓ DETALLADA'!#REF!,"")</f>
        <v>#REF!</v>
      </c>
      <c r="C322" t="e">
        <f>IF('RELACIÓ DETALLADA'!#REF!="x",'RELACIÓ DETALLADA'!#REF!,"")</f>
        <v>#REF!</v>
      </c>
      <c r="D322" t="e">
        <f>IF('RELACIÓ DETALLADA'!#REF!="x",'RELACIÓ DETALLADA'!#REF!,"")</f>
        <v>#REF!</v>
      </c>
      <c r="E322" t="e">
        <f>IF('RELACIÓ DETALLADA'!#REF!="x",'RELACIÓ DETALLADA'!#REF!,"")</f>
        <v>#REF!</v>
      </c>
      <c r="F322" t="e">
        <f>IF('RELACIÓ DETALLADA'!#REF!="x",'RELACIÓ DETALLADA'!#REF!,"")</f>
        <v>#REF!</v>
      </c>
      <c r="G322" t="e">
        <f>IF('RELACIÓ DETALLADA'!#REF!="x",'RELACIÓ DETALLADA'!#REF!,"")</f>
        <v>#REF!</v>
      </c>
      <c r="H322" s="33">
        <v>317</v>
      </c>
      <c r="I322" s="33"/>
    </row>
    <row r="323" spans="1:9" x14ac:dyDescent="0.25">
      <c r="A323" s="33" t="e">
        <f>IF(G323="","",COUNT($G$4:$G323))</f>
        <v>#REF!</v>
      </c>
      <c r="B323" t="e">
        <f>IF('RELACIÓ DETALLADA'!#REF!="x",'RELACIÓ DETALLADA'!#REF!,"")</f>
        <v>#REF!</v>
      </c>
      <c r="C323" t="e">
        <f>IF('RELACIÓ DETALLADA'!#REF!="x",'RELACIÓ DETALLADA'!#REF!,"")</f>
        <v>#REF!</v>
      </c>
      <c r="D323" t="e">
        <f>IF('RELACIÓ DETALLADA'!#REF!="x",'RELACIÓ DETALLADA'!#REF!,"")</f>
        <v>#REF!</v>
      </c>
      <c r="E323" t="e">
        <f>IF('RELACIÓ DETALLADA'!#REF!="x",'RELACIÓ DETALLADA'!#REF!,"")</f>
        <v>#REF!</v>
      </c>
      <c r="F323" t="e">
        <f>IF('RELACIÓ DETALLADA'!#REF!="x",'RELACIÓ DETALLADA'!#REF!,"")</f>
        <v>#REF!</v>
      </c>
      <c r="G323" t="e">
        <f>IF('RELACIÓ DETALLADA'!#REF!="x",'RELACIÓ DETALLADA'!#REF!,"")</f>
        <v>#REF!</v>
      </c>
      <c r="H323" s="33">
        <v>318</v>
      </c>
      <c r="I323" s="33"/>
    </row>
    <row r="324" spans="1:9" x14ac:dyDescent="0.25">
      <c r="A324" s="33" t="e">
        <f>IF(G324="","",COUNT($G$4:$G324))</f>
        <v>#REF!</v>
      </c>
      <c r="B324" t="e">
        <f>IF('RELACIÓ DETALLADA'!#REF!="x",'RELACIÓ DETALLADA'!#REF!,"")</f>
        <v>#REF!</v>
      </c>
      <c r="C324" t="e">
        <f>IF('RELACIÓ DETALLADA'!#REF!="x",'RELACIÓ DETALLADA'!#REF!,"")</f>
        <v>#REF!</v>
      </c>
      <c r="D324" t="e">
        <f>IF('RELACIÓ DETALLADA'!#REF!="x",'RELACIÓ DETALLADA'!#REF!,"")</f>
        <v>#REF!</v>
      </c>
      <c r="E324" t="e">
        <f>IF('RELACIÓ DETALLADA'!#REF!="x",'RELACIÓ DETALLADA'!#REF!,"")</f>
        <v>#REF!</v>
      </c>
      <c r="F324" t="e">
        <f>IF('RELACIÓ DETALLADA'!#REF!="x",'RELACIÓ DETALLADA'!#REF!,"")</f>
        <v>#REF!</v>
      </c>
      <c r="G324" t="e">
        <f>IF('RELACIÓ DETALLADA'!#REF!="x",'RELACIÓ DETALLADA'!#REF!,"")</f>
        <v>#REF!</v>
      </c>
      <c r="H324" s="33">
        <v>319</v>
      </c>
      <c r="I324" s="33"/>
    </row>
    <row r="325" spans="1:9" x14ac:dyDescent="0.25">
      <c r="A325" s="33" t="e">
        <f>IF(G325="","",COUNT($G$4:$G325))</f>
        <v>#REF!</v>
      </c>
      <c r="B325" t="e">
        <f>IF('RELACIÓ DETALLADA'!#REF!="x",'RELACIÓ DETALLADA'!#REF!,"")</f>
        <v>#REF!</v>
      </c>
      <c r="C325" t="e">
        <f>IF('RELACIÓ DETALLADA'!#REF!="x",'RELACIÓ DETALLADA'!#REF!,"")</f>
        <v>#REF!</v>
      </c>
      <c r="D325" t="e">
        <f>IF('RELACIÓ DETALLADA'!#REF!="x",'RELACIÓ DETALLADA'!#REF!,"")</f>
        <v>#REF!</v>
      </c>
      <c r="E325" t="e">
        <f>IF('RELACIÓ DETALLADA'!#REF!="x",'RELACIÓ DETALLADA'!#REF!,"")</f>
        <v>#REF!</v>
      </c>
      <c r="F325" t="e">
        <f>IF('RELACIÓ DETALLADA'!#REF!="x",'RELACIÓ DETALLADA'!#REF!,"")</f>
        <v>#REF!</v>
      </c>
      <c r="G325" t="e">
        <f>IF('RELACIÓ DETALLADA'!#REF!="x",'RELACIÓ DETALLADA'!#REF!,"")</f>
        <v>#REF!</v>
      </c>
      <c r="H325" s="33">
        <v>320</v>
      </c>
      <c r="I325" s="33"/>
    </row>
    <row r="326" spans="1:9" x14ac:dyDescent="0.25">
      <c r="A326" s="33" t="e">
        <f>IF(G326="","",COUNT($G$4:$G326))</f>
        <v>#REF!</v>
      </c>
      <c r="B326" t="e">
        <f>IF('RELACIÓ DETALLADA'!#REF!="x",'RELACIÓ DETALLADA'!#REF!,"")</f>
        <v>#REF!</v>
      </c>
      <c r="C326" t="e">
        <f>IF('RELACIÓ DETALLADA'!#REF!="x",'RELACIÓ DETALLADA'!#REF!,"")</f>
        <v>#REF!</v>
      </c>
      <c r="D326" t="e">
        <f>IF('RELACIÓ DETALLADA'!#REF!="x",'RELACIÓ DETALLADA'!#REF!,"")</f>
        <v>#REF!</v>
      </c>
      <c r="E326" t="e">
        <f>IF('RELACIÓ DETALLADA'!#REF!="x",'RELACIÓ DETALLADA'!#REF!,"")</f>
        <v>#REF!</v>
      </c>
      <c r="F326" t="e">
        <f>IF('RELACIÓ DETALLADA'!#REF!="x",'RELACIÓ DETALLADA'!#REF!,"")</f>
        <v>#REF!</v>
      </c>
      <c r="G326" t="e">
        <f>IF('RELACIÓ DETALLADA'!#REF!="x",'RELACIÓ DETALLADA'!#REF!,"")</f>
        <v>#REF!</v>
      </c>
      <c r="H326" s="33">
        <v>321</v>
      </c>
      <c r="I326" s="33"/>
    </row>
    <row r="327" spans="1:9" x14ac:dyDescent="0.25">
      <c r="A327" s="33" t="e">
        <f>IF(G327="","",COUNT($G$4:$G327))</f>
        <v>#REF!</v>
      </c>
      <c r="B327" t="e">
        <f>IF('RELACIÓ DETALLADA'!#REF!="x",'RELACIÓ DETALLADA'!#REF!,"")</f>
        <v>#REF!</v>
      </c>
      <c r="C327" t="e">
        <f>IF('RELACIÓ DETALLADA'!#REF!="x",'RELACIÓ DETALLADA'!#REF!,"")</f>
        <v>#REF!</v>
      </c>
      <c r="D327" t="e">
        <f>IF('RELACIÓ DETALLADA'!#REF!="x",'RELACIÓ DETALLADA'!#REF!,"")</f>
        <v>#REF!</v>
      </c>
      <c r="E327" t="e">
        <f>IF('RELACIÓ DETALLADA'!#REF!="x",'RELACIÓ DETALLADA'!#REF!,"")</f>
        <v>#REF!</v>
      </c>
      <c r="F327" t="e">
        <f>IF('RELACIÓ DETALLADA'!#REF!="x",'RELACIÓ DETALLADA'!#REF!,"")</f>
        <v>#REF!</v>
      </c>
      <c r="G327" t="e">
        <f>IF('RELACIÓ DETALLADA'!#REF!="x",'RELACIÓ DETALLADA'!#REF!,"")</f>
        <v>#REF!</v>
      </c>
      <c r="H327" s="33">
        <v>322</v>
      </c>
      <c r="I327" s="33"/>
    </row>
    <row r="328" spans="1:9" x14ac:dyDescent="0.25">
      <c r="A328" s="33" t="e">
        <f>IF(G328="","",COUNT($G$4:$G328))</f>
        <v>#REF!</v>
      </c>
      <c r="B328" t="e">
        <f>IF('RELACIÓ DETALLADA'!#REF!="x",'RELACIÓ DETALLADA'!#REF!,"")</f>
        <v>#REF!</v>
      </c>
      <c r="C328" t="e">
        <f>IF('RELACIÓ DETALLADA'!#REF!="x",'RELACIÓ DETALLADA'!#REF!,"")</f>
        <v>#REF!</v>
      </c>
      <c r="D328" t="e">
        <f>IF('RELACIÓ DETALLADA'!#REF!="x",'RELACIÓ DETALLADA'!#REF!,"")</f>
        <v>#REF!</v>
      </c>
      <c r="E328" t="e">
        <f>IF('RELACIÓ DETALLADA'!#REF!="x",'RELACIÓ DETALLADA'!#REF!,"")</f>
        <v>#REF!</v>
      </c>
      <c r="F328" t="e">
        <f>IF('RELACIÓ DETALLADA'!#REF!="x",'RELACIÓ DETALLADA'!#REF!,"")</f>
        <v>#REF!</v>
      </c>
      <c r="G328" t="e">
        <f>IF('RELACIÓ DETALLADA'!#REF!="x",'RELACIÓ DETALLADA'!#REF!,"")</f>
        <v>#REF!</v>
      </c>
      <c r="H328" s="33">
        <v>323</v>
      </c>
      <c r="I328" s="33"/>
    </row>
    <row r="329" spans="1:9" x14ac:dyDescent="0.25">
      <c r="A329" s="33" t="e">
        <f>IF(G329="","",COUNT($G$4:$G329))</f>
        <v>#REF!</v>
      </c>
      <c r="B329" t="e">
        <f>IF('RELACIÓ DETALLADA'!#REF!="x",'RELACIÓ DETALLADA'!#REF!,"")</f>
        <v>#REF!</v>
      </c>
      <c r="C329" t="e">
        <f>IF('RELACIÓ DETALLADA'!#REF!="x",'RELACIÓ DETALLADA'!#REF!,"")</f>
        <v>#REF!</v>
      </c>
      <c r="D329" t="e">
        <f>IF('RELACIÓ DETALLADA'!#REF!="x",'RELACIÓ DETALLADA'!#REF!,"")</f>
        <v>#REF!</v>
      </c>
      <c r="E329" t="e">
        <f>IF('RELACIÓ DETALLADA'!#REF!="x",'RELACIÓ DETALLADA'!#REF!,"")</f>
        <v>#REF!</v>
      </c>
      <c r="F329" t="e">
        <f>IF('RELACIÓ DETALLADA'!#REF!="x",'RELACIÓ DETALLADA'!#REF!,"")</f>
        <v>#REF!</v>
      </c>
      <c r="G329" t="e">
        <f>IF('RELACIÓ DETALLADA'!#REF!="x",'RELACIÓ DETALLADA'!#REF!,"")</f>
        <v>#REF!</v>
      </c>
      <c r="H329" s="33">
        <v>324</v>
      </c>
      <c r="I329" s="33"/>
    </row>
    <row r="330" spans="1:9" x14ac:dyDescent="0.25">
      <c r="A330" s="33" t="e">
        <f>IF(G330="","",COUNT($G$4:$G330))</f>
        <v>#REF!</v>
      </c>
      <c r="B330" t="e">
        <f>IF('RELACIÓ DETALLADA'!#REF!="x",'RELACIÓ DETALLADA'!#REF!,"")</f>
        <v>#REF!</v>
      </c>
      <c r="C330" t="e">
        <f>IF('RELACIÓ DETALLADA'!#REF!="x",'RELACIÓ DETALLADA'!#REF!,"")</f>
        <v>#REF!</v>
      </c>
      <c r="D330" t="e">
        <f>IF('RELACIÓ DETALLADA'!#REF!="x",'RELACIÓ DETALLADA'!#REF!,"")</f>
        <v>#REF!</v>
      </c>
      <c r="E330" t="e">
        <f>IF('RELACIÓ DETALLADA'!#REF!="x",'RELACIÓ DETALLADA'!#REF!,"")</f>
        <v>#REF!</v>
      </c>
      <c r="F330" t="e">
        <f>IF('RELACIÓ DETALLADA'!#REF!="x",'RELACIÓ DETALLADA'!#REF!,"")</f>
        <v>#REF!</v>
      </c>
      <c r="G330" t="e">
        <f>IF('RELACIÓ DETALLADA'!#REF!="x",'RELACIÓ DETALLADA'!#REF!,"")</f>
        <v>#REF!</v>
      </c>
      <c r="H330" s="33">
        <v>325</v>
      </c>
      <c r="I330" s="33"/>
    </row>
    <row r="331" spans="1:9" x14ac:dyDescent="0.25">
      <c r="A331" s="33" t="e">
        <f>IF(G331="","",COUNT($G$4:$G331))</f>
        <v>#REF!</v>
      </c>
      <c r="B331" t="e">
        <f>IF('RELACIÓ DETALLADA'!#REF!="x",'RELACIÓ DETALLADA'!#REF!,"")</f>
        <v>#REF!</v>
      </c>
      <c r="C331" t="e">
        <f>IF('RELACIÓ DETALLADA'!#REF!="x",'RELACIÓ DETALLADA'!#REF!,"")</f>
        <v>#REF!</v>
      </c>
      <c r="D331" t="e">
        <f>IF('RELACIÓ DETALLADA'!#REF!="x",'RELACIÓ DETALLADA'!#REF!,"")</f>
        <v>#REF!</v>
      </c>
      <c r="E331" t="e">
        <f>IF('RELACIÓ DETALLADA'!#REF!="x",'RELACIÓ DETALLADA'!#REF!,"")</f>
        <v>#REF!</v>
      </c>
      <c r="F331" t="e">
        <f>IF('RELACIÓ DETALLADA'!#REF!="x",'RELACIÓ DETALLADA'!#REF!,"")</f>
        <v>#REF!</v>
      </c>
      <c r="G331" t="e">
        <f>IF('RELACIÓ DETALLADA'!#REF!="x",'RELACIÓ DETALLADA'!#REF!,"")</f>
        <v>#REF!</v>
      </c>
      <c r="H331" s="33">
        <v>326</v>
      </c>
      <c r="I331" s="33"/>
    </row>
    <row r="332" spans="1:9" x14ac:dyDescent="0.25">
      <c r="A332" s="33" t="e">
        <f>IF(G332="","",COUNT($G$4:$G332))</f>
        <v>#REF!</v>
      </c>
      <c r="B332" t="e">
        <f>IF('RELACIÓ DETALLADA'!#REF!="x",'RELACIÓ DETALLADA'!#REF!,"")</f>
        <v>#REF!</v>
      </c>
      <c r="C332" t="e">
        <f>IF('RELACIÓ DETALLADA'!#REF!="x",'RELACIÓ DETALLADA'!#REF!,"")</f>
        <v>#REF!</v>
      </c>
      <c r="D332" t="e">
        <f>IF('RELACIÓ DETALLADA'!#REF!="x",'RELACIÓ DETALLADA'!#REF!,"")</f>
        <v>#REF!</v>
      </c>
      <c r="E332" t="e">
        <f>IF('RELACIÓ DETALLADA'!#REF!="x",'RELACIÓ DETALLADA'!#REF!,"")</f>
        <v>#REF!</v>
      </c>
      <c r="F332" t="e">
        <f>IF('RELACIÓ DETALLADA'!#REF!="x",'RELACIÓ DETALLADA'!#REF!,"")</f>
        <v>#REF!</v>
      </c>
      <c r="G332" t="e">
        <f>IF('RELACIÓ DETALLADA'!#REF!="x",'RELACIÓ DETALLADA'!#REF!,"")</f>
        <v>#REF!</v>
      </c>
      <c r="H332" s="33">
        <v>327</v>
      </c>
      <c r="I332" s="33"/>
    </row>
    <row r="333" spans="1:9" x14ac:dyDescent="0.25">
      <c r="A333" s="33" t="e">
        <f>IF(G333="","",COUNT($G$4:$G333))</f>
        <v>#REF!</v>
      </c>
      <c r="B333" t="e">
        <f>IF('RELACIÓ DETALLADA'!#REF!="x",'RELACIÓ DETALLADA'!#REF!,"")</f>
        <v>#REF!</v>
      </c>
      <c r="C333" t="e">
        <f>IF('RELACIÓ DETALLADA'!#REF!="x",'RELACIÓ DETALLADA'!#REF!,"")</f>
        <v>#REF!</v>
      </c>
      <c r="D333" t="e">
        <f>IF('RELACIÓ DETALLADA'!#REF!="x",'RELACIÓ DETALLADA'!#REF!,"")</f>
        <v>#REF!</v>
      </c>
      <c r="E333" t="e">
        <f>IF('RELACIÓ DETALLADA'!#REF!="x",'RELACIÓ DETALLADA'!#REF!,"")</f>
        <v>#REF!</v>
      </c>
      <c r="F333" t="e">
        <f>IF('RELACIÓ DETALLADA'!#REF!="x",'RELACIÓ DETALLADA'!#REF!,"")</f>
        <v>#REF!</v>
      </c>
      <c r="G333" t="e">
        <f>IF('RELACIÓ DETALLADA'!#REF!="x",'RELACIÓ DETALLADA'!#REF!,"")</f>
        <v>#REF!</v>
      </c>
      <c r="H333" s="33">
        <v>328</v>
      </c>
      <c r="I333" s="33"/>
    </row>
    <row r="334" spans="1:9" x14ac:dyDescent="0.25">
      <c r="A334" s="33" t="e">
        <f>IF(G334="","",COUNT($G$4:$G334))</f>
        <v>#REF!</v>
      </c>
      <c r="B334" t="e">
        <f>IF('RELACIÓ DETALLADA'!#REF!="x",'RELACIÓ DETALLADA'!#REF!,"")</f>
        <v>#REF!</v>
      </c>
      <c r="C334" t="e">
        <f>IF('RELACIÓ DETALLADA'!#REF!="x",'RELACIÓ DETALLADA'!#REF!,"")</f>
        <v>#REF!</v>
      </c>
      <c r="D334" t="e">
        <f>IF('RELACIÓ DETALLADA'!#REF!="x",'RELACIÓ DETALLADA'!#REF!,"")</f>
        <v>#REF!</v>
      </c>
      <c r="E334" t="e">
        <f>IF('RELACIÓ DETALLADA'!#REF!="x",'RELACIÓ DETALLADA'!#REF!,"")</f>
        <v>#REF!</v>
      </c>
      <c r="F334" t="e">
        <f>IF('RELACIÓ DETALLADA'!#REF!="x",'RELACIÓ DETALLADA'!#REF!,"")</f>
        <v>#REF!</v>
      </c>
      <c r="G334" t="e">
        <f>IF('RELACIÓ DETALLADA'!#REF!="x",'RELACIÓ DETALLADA'!#REF!,"")</f>
        <v>#REF!</v>
      </c>
      <c r="H334" s="33">
        <v>329</v>
      </c>
      <c r="I334" s="33"/>
    </row>
    <row r="335" spans="1:9" x14ac:dyDescent="0.25">
      <c r="A335" s="33" t="e">
        <f>IF(G335="","",COUNT($G$4:$G335))</f>
        <v>#REF!</v>
      </c>
      <c r="B335" t="e">
        <f>IF('RELACIÓ DETALLADA'!#REF!="x",'RELACIÓ DETALLADA'!#REF!,"")</f>
        <v>#REF!</v>
      </c>
      <c r="C335" t="e">
        <f>IF('RELACIÓ DETALLADA'!#REF!="x",'RELACIÓ DETALLADA'!#REF!,"")</f>
        <v>#REF!</v>
      </c>
      <c r="D335" t="e">
        <f>IF('RELACIÓ DETALLADA'!#REF!="x",'RELACIÓ DETALLADA'!#REF!,"")</f>
        <v>#REF!</v>
      </c>
      <c r="E335" t="e">
        <f>IF('RELACIÓ DETALLADA'!#REF!="x",'RELACIÓ DETALLADA'!#REF!,"")</f>
        <v>#REF!</v>
      </c>
      <c r="F335" t="e">
        <f>IF('RELACIÓ DETALLADA'!#REF!="x",'RELACIÓ DETALLADA'!#REF!,"")</f>
        <v>#REF!</v>
      </c>
      <c r="G335" t="e">
        <f>IF('RELACIÓ DETALLADA'!#REF!="x",'RELACIÓ DETALLADA'!#REF!,"")</f>
        <v>#REF!</v>
      </c>
      <c r="H335" s="33">
        <v>330</v>
      </c>
      <c r="I335" s="33"/>
    </row>
    <row r="336" spans="1:9" x14ac:dyDescent="0.25">
      <c r="A336" s="33" t="e">
        <f>IF(G336="","",COUNT($G$4:$G336))</f>
        <v>#REF!</v>
      </c>
      <c r="B336" t="e">
        <f>IF('RELACIÓ DETALLADA'!#REF!="x",'RELACIÓ DETALLADA'!#REF!,"")</f>
        <v>#REF!</v>
      </c>
      <c r="C336" t="e">
        <f>IF('RELACIÓ DETALLADA'!#REF!="x",'RELACIÓ DETALLADA'!#REF!,"")</f>
        <v>#REF!</v>
      </c>
      <c r="D336" t="e">
        <f>IF('RELACIÓ DETALLADA'!#REF!="x",'RELACIÓ DETALLADA'!#REF!,"")</f>
        <v>#REF!</v>
      </c>
      <c r="E336" t="e">
        <f>IF('RELACIÓ DETALLADA'!#REF!="x",'RELACIÓ DETALLADA'!#REF!,"")</f>
        <v>#REF!</v>
      </c>
      <c r="F336" t="e">
        <f>IF('RELACIÓ DETALLADA'!#REF!="x",'RELACIÓ DETALLADA'!#REF!,"")</f>
        <v>#REF!</v>
      </c>
      <c r="G336" t="e">
        <f>IF('RELACIÓ DETALLADA'!#REF!="x",'RELACIÓ DETALLADA'!#REF!,"")</f>
        <v>#REF!</v>
      </c>
      <c r="H336" s="33">
        <v>331</v>
      </c>
      <c r="I336" s="33"/>
    </row>
    <row r="337" spans="1:9" x14ac:dyDescent="0.25">
      <c r="A337" s="33" t="e">
        <f>IF(G337="","",COUNT($G$4:$G337))</f>
        <v>#REF!</v>
      </c>
      <c r="B337" t="e">
        <f>IF('RELACIÓ DETALLADA'!#REF!="x",'RELACIÓ DETALLADA'!#REF!,"")</f>
        <v>#REF!</v>
      </c>
      <c r="C337" t="e">
        <f>IF('RELACIÓ DETALLADA'!#REF!="x",'RELACIÓ DETALLADA'!#REF!,"")</f>
        <v>#REF!</v>
      </c>
      <c r="D337" t="e">
        <f>IF('RELACIÓ DETALLADA'!#REF!="x",'RELACIÓ DETALLADA'!#REF!,"")</f>
        <v>#REF!</v>
      </c>
      <c r="E337" t="e">
        <f>IF('RELACIÓ DETALLADA'!#REF!="x",'RELACIÓ DETALLADA'!#REF!,"")</f>
        <v>#REF!</v>
      </c>
      <c r="F337" t="e">
        <f>IF('RELACIÓ DETALLADA'!#REF!="x",'RELACIÓ DETALLADA'!#REF!,"")</f>
        <v>#REF!</v>
      </c>
      <c r="G337" t="e">
        <f>IF('RELACIÓ DETALLADA'!#REF!="x",'RELACIÓ DETALLADA'!#REF!,"")</f>
        <v>#REF!</v>
      </c>
      <c r="H337" s="33">
        <v>332</v>
      </c>
      <c r="I337" s="33"/>
    </row>
    <row r="338" spans="1:9" x14ac:dyDescent="0.25">
      <c r="A338" s="33" t="e">
        <f>IF(G338="","",COUNT($G$4:$G338))</f>
        <v>#REF!</v>
      </c>
      <c r="B338" t="e">
        <f>IF('RELACIÓ DETALLADA'!#REF!="x",'RELACIÓ DETALLADA'!#REF!,"")</f>
        <v>#REF!</v>
      </c>
      <c r="C338" t="e">
        <f>IF('RELACIÓ DETALLADA'!#REF!="x",'RELACIÓ DETALLADA'!#REF!,"")</f>
        <v>#REF!</v>
      </c>
      <c r="D338" t="e">
        <f>IF('RELACIÓ DETALLADA'!#REF!="x",'RELACIÓ DETALLADA'!#REF!,"")</f>
        <v>#REF!</v>
      </c>
      <c r="E338" t="e">
        <f>IF('RELACIÓ DETALLADA'!#REF!="x",'RELACIÓ DETALLADA'!#REF!,"")</f>
        <v>#REF!</v>
      </c>
      <c r="F338" t="e">
        <f>IF('RELACIÓ DETALLADA'!#REF!="x",'RELACIÓ DETALLADA'!#REF!,"")</f>
        <v>#REF!</v>
      </c>
      <c r="G338" t="e">
        <f>IF('RELACIÓ DETALLADA'!#REF!="x",'RELACIÓ DETALLADA'!#REF!,"")</f>
        <v>#REF!</v>
      </c>
      <c r="H338" s="33">
        <v>333</v>
      </c>
      <c r="I338" s="33"/>
    </row>
    <row r="339" spans="1:9" x14ac:dyDescent="0.25">
      <c r="A339" s="33" t="e">
        <f>IF(G339="","",COUNT($G$4:$G339))</f>
        <v>#REF!</v>
      </c>
      <c r="B339" t="e">
        <f>IF('RELACIÓ DETALLADA'!#REF!="x",'RELACIÓ DETALLADA'!#REF!,"")</f>
        <v>#REF!</v>
      </c>
      <c r="C339" t="e">
        <f>IF('RELACIÓ DETALLADA'!#REF!="x",'RELACIÓ DETALLADA'!#REF!,"")</f>
        <v>#REF!</v>
      </c>
      <c r="D339" t="e">
        <f>IF('RELACIÓ DETALLADA'!#REF!="x",'RELACIÓ DETALLADA'!#REF!,"")</f>
        <v>#REF!</v>
      </c>
      <c r="E339" t="e">
        <f>IF('RELACIÓ DETALLADA'!#REF!="x",'RELACIÓ DETALLADA'!#REF!,"")</f>
        <v>#REF!</v>
      </c>
      <c r="F339" t="e">
        <f>IF('RELACIÓ DETALLADA'!#REF!="x",'RELACIÓ DETALLADA'!#REF!,"")</f>
        <v>#REF!</v>
      </c>
      <c r="G339" t="e">
        <f>IF('RELACIÓ DETALLADA'!#REF!="x",'RELACIÓ DETALLADA'!#REF!,"")</f>
        <v>#REF!</v>
      </c>
      <c r="H339" s="33">
        <v>334</v>
      </c>
      <c r="I339" s="33"/>
    </row>
    <row r="340" spans="1:9" x14ac:dyDescent="0.25">
      <c r="A340" s="33" t="e">
        <f>IF(G340="","",COUNT($G$4:$G340))</f>
        <v>#REF!</v>
      </c>
      <c r="B340" t="e">
        <f>IF('RELACIÓ DETALLADA'!#REF!="x",'RELACIÓ DETALLADA'!#REF!,"")</f>
        <v>#REF!</v>
      </c>
      <c r="C340" t="e">
        <f>IF('RELACIÓ DETALLADA'!#REF!="x",'RELACIÓ DETALLADA'!#REF!,"")</f>
        <v>#REF!</v>
      </c>
      <c r="D340" t="e">
        <f>IF('RELACIÓ DETALLADA'!#REF!="x",'RELACIÓ DETALLADA'!#REF!,"")</f>
        <v>#REF!</v>
      </c>
      <c r="E340" t="e">
        <f>IF('RELACIÓ DETALLADA'!#REF!="x",'RELACIÓ DETALLADA'!#REF!,"")</f>
        <v>#REF!</v>
      </c>
      <c r="F340" t="e">
        <f>IF('RELACIÓ DETALLADA'!#REF!="x",'RELACIÓ DETALLADA'!#REF!,"")</f>
        <v>#REF!</v>
      </c>
      <c r="G340" t="e">
        <f>IF('RELACIÓ DETALLADA'!#REF!="x",'RELACIÓ DETALLADA'!#REF!,"")</f>
        <v>#REF!</v>
      </c>
      <c r="H340" s="33">
        <v>335</v>
      </c>
      <c r="I340" s="33"/>
    </row>
    <row r="341" spans="1:9" x14ac:dyDescent="0.25">
      <c r="A341" s="33" t="e">
        <f>IF(G341="","",COUNT($G$4:$G341))</f>
        <v>#REF!</v>
      </c>
      <c r="B341" t="e">
        <f>IF('RELACIÓ DETALLADA'!#REF!="x",'RELACIÓ DETALLADA'!#REF!,"")</f>
        <v>#REF!</v>
      </c>
      <c r="C341" t="e">
        <f>IF('RELACIÓ DETALLADA'!#REF!="x",'RELACIÓ DETALLADA'!#REF!,"")</f>
        <v>#REF!</v>
      </c>
      <c r="D341" t="e">
        <f>IF('RELACIÓ DETALLADA'!#REF!="x",'RELACIÓ DETALLADA'!#REF!,"")</f>
        <v>#REF!</v>
      </c>
      <c r="E341" t="e">
        <f>IF('RELACIÓ DETALLADA'!#REF!="x",'RELACIÓ DETALLADA'!#REF!,"")</f>
        <v>#REF!</v>
      </c>
      <c r="F341" t="e">
        <f>IF('RELACIÓ DETALLADA'!#REF!="x",'RELACIÓ DETALLADA'!#REF!,"")</f>
        <v>#REF!</v>
      </c>
      <c r="G341" t="e">
        <f>IF('RELACIÓ DETALLADA'!#REF!="x",'RELACIÓ DETALLADA'!#REF!,"")</f>
        <v>#REF!</v>
      </c>
      <c r="H341" s="33">
        <v>336</v>
      </c>
      <c r="I341" s="33"/>
    </row>
    <row r="342" spans="1:9" x14ac:dyDescent="0.25">
      <c r="A342" s="33" t="e">
        <f>IF(G342="","",COUNT($G$4:$G342))</f>
        <v>#REF!</v>
      </c>
      <c r="B342" t="e">
        <f>IF('RELACIÓ DETALLADA'!#REF!="x",'RELACIÓ DETALLADA'!#REF!,"")</f>
        <v>#REF!</v>
      </c>
      <c r="C342" t="e">
        <f>IF('RELACIÓ DETALLADA'!#REF!="x",'RELACIÓ DETALLADA'!#REF!,"")</f>
        <v>#REF!</v>
      </c>
      <c r="D342" t="e">
        <f>IF('RELACIÓ DETALLADA'!#REF!="x",'RELACIÓ DETALLADA'!#REF!,"")</f>
        <v>#REF!</v>
      </c>
      <c r="E342" t="e">
        <f>IF('RELACIÓ DETALLADA'!#REF!="x",'RELACIÓ DETALLADA'!#REF!,"")</f>
        <v>#REF!</v>
      </c>
      <c r="F342" t="e">
        <f>IF('RELACIÓ DETALLADA'!#REF!="x",'RELACIÓ DETALLADA'!#REF!,"")</f>
        <v>#REF!</v>
      </c>
      <c r="G342" t="e">
        <f>IF('RELACIÓ DETALLADA'!#REF!="x",'RELACIÓ DETALLADA'!#REF!,"")</f>
        <v>#REF!</v>
      </c>
      <c r="H342" s="33">
        <v>337</v>
      </c>
      <c r="I342" s="33"/>
    </row>
    <row r="343" spans="1:9" x14ac:dyDescent="0.25">
      <c r="A343" s="33" t="e">
        <f>IF(G343="","",COUNT($G$4:$G343))</f>
        <v>#REF!</v>
      </c>
      <c r="B343" t="e">
        <f>IF('RELACIÓ DETALLADA'!#REF!="x",'RELACIÓ DETALLADA'!#REF!,"")</f>
        <v>#REF!</v>
      </c>
      <c r="C343" t="e">
        <f>IF('RELACIÓ DETALLADA'!#REF!="x",'RELACIÓ DETALLADA'!#REF!,"")</f>
        <v>#REF!</v>
      </c>
      <c r="D343" t="e">
        <f>IF('RELACIÓ DETALLADA'!#REF!="x",'RELACIÓ DETALLADA'!#REF!,"")</f>
        <v>#REF!</v>
      </c>
      <c r="E343" t="e">
        <f>IF('RELACIÓ DETALLADA'!#REF!="x",'RELACIÓ DETALLADA'!#REF!,"")</f>
        <v>#REF!</v>
      </c>
      <c r="F343" t="e">
        <f>IF('RELACIÓ DETALLADA'!#REF!="x",'RELACIÓ DETALLADA'!#REF!,"")</f>
        <v>#REF!</v>
      </c>
      <c r="G343" t="e">
        <f>IF('RELACIÓ DETALLADA'!#REF!="x",'RELACIÓ DETALLADA'!#REF!,"")</f>
        <v>#REF!</v>
      </c>
      <c r="H343" s="33">
        <v>338</v>
      </c>
      <c r="I343" s="33"/>
    </row>
    <row r="344" spans="1:9" x14ac:dyDescent="0.25">
      <c r="A344" s="33" t="e">
        <f>IF(G344="","",COUNT($G$4:$G344))</f>
        <v>#REF!</v>
      </c>
      <c r="B344" t="e">
        <f>IF('RELACIÓ DETALLADA'!#REF!="x",'RELACIÓ DETALLADA'!#REF!,"")</f>
        <v>#REF!</v>
      </c>
      <c r="C344" t="e">
        <f>IF('RELACIÓ DETALLADA'!#REF!="x",'RELACIÓ DETALLADA'!#REF!,"")</f>
        <v>#REF!</v>
      </c>
      <c r="D344" t="e">
        <f>IF('RELACIÓ DETALLADA'!#REF!="x",'RELACIÓ DETALLADA'!#REF!,"")</f>
        <v>#REF!</v>
      </c>
      <c r="E344" t="e">
        <f>IF('RELACIÓ DETALLADA'!#REF!="x",'RELACIÓ DETALLADA'!#REF!,"")</f>
        <v>#REF!</v>
      </c>
      <c r="F344" t="e">
        <f>IF('RELACIÓ DETALLADA'!#REF!="x",'RELACIÓ DETALLADA'!#REF!,"")</f>
        <v>#REF!</v>
      </c>
      <c r="G344" t="e">
        <f>IF('RELACIÓ DETALLADA'!#REF!="x",'RELACIÓ DETALLADA'!#REF!,"")</f>
        <v>#REF!</v>
      </c>
      <c r="H344" s="33">
        <v>339</v>
      </c>
      <c r="I344" s="33"/>
    </row>
    <row r="345" spans="1:9" x14ac:dyDescent="0.25">
      <c r="A345" s="33" t="e">
        <f>IF(G345="","",COUNT($G$4:$G345))</f>
        <v>#REF!</v>
      </c>
      <c r="B345" t="e">
        <f>IF('RELACIÓ DETALLADA'!#REF!="x",'RELACIÓ DETALLADA'!#REF!,"")</f>
        <v>#REF!</v>
      </c>
      <c r="C345" t="e">
        <f>IF('RELACIÓ DETALLADA'!#REF!="x",'RELACIÓ DETALLADA'!#REF!,"")</f>
        <v>#REF!</v>
      </c>
      <c r="D345" t="e">
        <f>IF('RELACIÓ DETALLADA'!#REF!="x",'RELACIÓ DETALLADA'!#REF!,"")</f>
        <v>#REF!</v>
      </c>
      <c r="E345" t="e">
        <f>IF('RELACIÓ DETALLADA'!#REF!="x",'RELACIÓ DETALLADA'!#REF!,"")</f>
        <v>#REF!</v>
      </c>
      <c r="F345" t="e">
        <f>IF('RELACIÓ DETALLADA'!#REF!="x",'RELACIÓ DETALLADA'!#REF!,"")</f>
        <v>#REF!</v>
      </c>
      <c r="G345" t="e">
        <f>IF('RELACIÓ DETALLADA'!#REF!="x",'RELACIÓ DETALLADA'!#REF!,"")</f>
        <v>#REF!</v>
      </c>
      <c r="H345" s="33">
        <v>340</v>
      </c>
      <c r="I345" s="33"/>
    </row>
    <row r="346" spans="1:9" x14ac:dyDescent="0.25">
      <c r="A346" s="33" t="e">
        <f>IF(G346="","",COUNT($G$4:$G346))</f>
        <v>#REF!</v>
      </c>
      <c r="B346" t="e">
        <f>IF('RELACIÓ DETALLADA'!#REF!="x",'RELACIÓ DETALLADA'!#REF!,"")</f>
        <v>#REF!</v>
      </c>
      <c r="C346" t="e">
        <f>IF('RELACIÓ DETALLADA'!#REF!="x",'RELACIÓ DETALLADA'!#REF!,"")</f>
        <v>#REF!</v>
      </c>
      <c r="D346" t="e">
        <f>IF('RELACIÓ DETALLADA'!#REF!="x",'RELACIÓ DETALLADA'!#REF!,"")</f>
        <v>#REF!</v>
      </c>
      <c r="E346" t="e">
        <f>IF('RELACIÓ DETALLADA'!#REF!="x",'RELACIÓ DETALLADA'!#REF!,"")</f>
        <v>#REF!</v>
      </c>
      <c r="F346" t="e">
        <f>IF('RELACIÓ DETALLADA'!#REF!="x",'RELACIÓ DETALLADA'!#REF!,"")</f>
        <v>#REF!</v>
      </c>
      <c r="G346" t="e">
        <f>IF('RELACIÓ DETALLADA'!#REF!="x",'RELACIÓ DETALLADA'!#REF!,"")</f>
        <v>#REF!</v>
      </c>
      <c r="H346" s="33">
        <v>341</v>
      </c>
      <c r="I346" s="33"/>
    </row>
    <row r="347" spans="1:9" x14ac:dyDescent="0.25">
      <c r="A347" s="33" t="e">
        <f>IF(G347="","",COUNT($G$4:$G347))</f>
        <v>#REF!</v>
      </c>
      <c r="B347" t="e">
        <f>IF('RELACIÓ DETALLADA'!#REF!="x",'RELACIÓ DETALLADA'!#REF!,"")</f>
        <v>#REF!</v>
      </c>
      <c r="C347" t="e">
        <f>IF('RELACIÓ DETALLADA'!#REF!="x",'RELACIÓ DETALLADA'!#REF!,"")</f>
        <v>#REF!</v>
      </c>
      <c r="D347" t="e">
        <f>IF('RELACIÓ DETALLADA'!#REF!="x",'RELACIÓ DETALLADA'!#REF!,"")</f>
        <v>#REF!</v>
      </c>
      <c r="E347" t="e">
        <f>IF('RELACIÓ DETALLADA'!#REF!="x",'RELACIÓ DETALLADA'!#REF!,"")</f>
        <v>#REF!</v>
      </c>
      <c r="F347" t="e">
        <f>IF('RELACIÓ DETALLADA'!#REF!="x",'RELACIÓ DETALLADA'!#REF!,"")</f>
        <v>#REF!</v>
      </c>
      <c r="G347" t="e">
        <f>IF('RELACIÓ DETALLADA'!#REF!="x",'RELACIÓ DETALLADA'!#REF!,"")</f>
        <v>#REF!</v>
      </c>
      <c r="H347" s="33">
        <v>342</v>
      </c>
      <c r="I347" s="33"/>
    </row>
    <row r="348" spans="1:9" x14ac:dyDescent="0.25">
      <c r="A348" s="33" t="e">
        <f>IF(G348="","",COUNT($G$4:$G348))</f>
        <v>#REF!</v>
      </c>
      <c r="B348" t="e">
        <f>IF('RELACIÓ DETALLADA'!#REF!="x",'RELACIÓ DETALLADA'!#REF!,"")</f>
        <v>#REF!</v>
      </c>
      <c r="C348" t="e">
        <f>IF('RELACIÓ DETALLADA'!#REF!="x",'RELACIÓ DETALLADA'!#REF!,"")</f>
        <v>#REF!</v>
      </c>
      <c r="D348" t="e">
        <f>IF('RELACIÓ DETALLADA'!#REF!="x",'RELACIÓ DETALLADA'!#REF!,"")</f>
        <v>#REF!</v>
      </c>
      <c r="E348" t="e">
        <f>IF('RELACIÓ DETALLADA'!#REF!="x",'RELACIÓ DETALLADA'!#REF!,"")</f>
        <v>#REF!</v>
      </c>
      <c r="F348" t="e">
        <f>IF('RELACIÓ DETALLADA'!#REF!="x",'RELACIÓ DETALLADA'!#REF!,"")</f>
        <v>#REF!</v>
      </c>
      <c r="G348" t="e">
        <f>IF('RELACIÓ DETALLADA'!#REF!="x",'RELACIÓ DETALLADA'!#REF!,"")</f>
        <v>#REF!</v>
      </c>
      <c r="H348" s="33">
        <v>343</v>
      </c>
      <c r="I348" s="33"/>
    </row>
    <row r="349" spans="1:9" x14ac:dyDescent="0.25">
      <c r="A349" s="33" t="e">
        <f>IF(G349="","",COUNT($G$4:$G349))</f>
        <v>#REF!</v>
      </c>
      <c r="B349" t="e">
        <f>IF('RELACIÓ DETALLADA'!#REF!="x",'RELACIÓ DETALLADA'!#REF!,"")</f>
        <v>#REF!</v>
      </c>
      <c r="C349" t="e">
        <f>IF('RELACIÓ DETALLADA'!#REF!="x",'RELACIÓ DETALLADA'!#REF!,"")</f>
        <v>#REF!</v>
      </c>
      <c r="D349" t="e">
        <f>IF('RELACIÓ DETALLADA'!#REF!="x",'RELACIÓ DETALLADA'!#REF!,"")</f>
        <v>#REF!</v>
      </c>
      <c r="E349" t="e">
        <f>IF('RELACIÓ DETALLADA'!#REF!="x",'RELACIÓ DETALLADA'!#REF!,"")</f>
        <v>#REF!</v>
      </c>
      <c r="F349" t="e">
        <f>IF('RELACIÓ DETALLADA'!#REF!="x",'RELACIÓ DETALLADA'!#REF!,"")</f>
        <v>#REF!</v>
      </c>
      <c r="G349" t="e">
        <f>IF('RELACIÓ DETALLADA'!#REF!="x",'RELACIÓ DETALLADA'!#REF!,"")</f>
        <v>#REF!</v>
      </c>
      <c r="H349" s="33">
        <v>344</v>
      </c>
      <c r="I349" s="33"/>
    </row>
    <row r="350" spans="1:9" x14ac:dyDescent="0.25">
      <c r="A350" s="33" t="e">
        <f>IF(G350="","",COUNT($G$4:$G350))</f>
        <v>#REF!</v>
      </c>
      <c r="B350" t="e">
        <f>IF('RELACIÓ DETALLADA'!#REF!="x",'RELACIÓ DETALLADA'!#REF!,"")</f>
        <v>#REF!</v>
      </c>
      <c r="C350" t="e">
        <f>IF('RELACIÓ DETALLADA'!#REF!="x",'RELACIÓ DETALLADA'!#REF!,"")</f>
        <v>#REF!</v>
      </c>
      <c r="D350" t="e">
        <f>IF('RELACIÓ DETALLADA'!#REF!="x",'RELACIÓ DETALLADA'!#REF!,"")</f>
        <v>#REF!</v>
      </c>
      <c r="E350" t="e">
        <f>IF('RELACIÓ DETALLADA'!#REF!="x",'RELACIÓ DETALLADA'!#REF!,"")</f>
        <v>#REF!</v>
      </c>
      <c r="F350" t="e">
        <f>IF('RELACIÓ DETALLADA'!#REF!="x",'RELACIÓ DETALLADA'!#REF!,"")</f>
        <v>#REF!</v>
      </c>
      <c r="G350" t="e">
        <f>IF('RELACIÓ DETALLADA'!#REF!="x",'RELACIÓ DETALLADA'!#REF!,"")</f>
        <v>#REF!</v>
      </c>
      <c r="H350" s="33">
        <v>345</v>
      </c>
      <c r="I350" s="33"/>
    </row>
    <row r="351" spans="1:9" x14ac:dyDescent="0.25">
      <c r="A351" s="33" t="e">
        <f>IF(G351="","",COUNT($G$4:$G351))</f>
        <v>#REF!</v>
      </c>
      <c r="B351" t="e">
        <f>IF('RELACIÓ DETALLADA'!#REF!="x",'RELACIÓ DETALLADA'!#REF!,"")</f>
        <v>#REF!</v>
      </c>
      <c r="C351" t="e">
        <f>IF('RELACIÓ DETALLADA'!#REF!="x",'RELACIÓ DETALLADA'!#REF!,"")</f>
        <v>#REF!</v>
      </c>
      <c r="D351" t="e">
        <f>IF('RELACIÓ DETALLADA'!#REF!="x",'RELACIÓ DETALLADA'!#REF!,"")</f>
        <v>#REF!</v>
      </c>
      <c r="E351" t="e">
        <f>IF('RELACIÓ DETALLADA'!#REF!="x",'RELACIÓ DETALLADA'!#REF!,"")</f>
        <v>#REF!</v>
      </c>
      <c r="F351" t="e">
        <f>IF('RELACIÓ DETALLADA'!#REF!="x",'RELACIÓ DETALLADA'!#REF!,"")</f>
        <v>#REF!</v>
      </c>
      <c r="G351" t="e">
        <f>IF('RELACIÓ DETALLADA'!#REF!="x",'RELACIÓ DETALLADA'!#REF!,"")</f>
        <v>#REF!</v>
      </c>
      <c r="H351" s="33">
        <v>346</v>
      </c>
      <c r="I351" s="33"/>
    </row>
    <row r="352" spans="1:9" x14ac:dyDescent="0.25">
      <c r="A352" s="33" t="e">
        <f>IF(G352="","",COUNT($G$4:$G352))</f>
        <v>#REF!</v>
      </c>
      <c r="B352" t="e">
        <f>IF('RELACIÓ DETALLADA'!#REF!="x",'RELACIÓ DETALLADA'!#REF!,"")</f>
        <v>#REF!</v>
      </c>
      <c r="C352" t="e">
        <f>IF('RELACIÓ DETALLADA'!#REF!="x",'RELACIÓ DETALLADA'!#REF!,"")</f>
        <v>#REF!</v>
      </c>
      <c r="D352" t="e">
        <f>IF('RELACIÓ DETALLADA'!#REF!="x",'RELACIÓ DETALLADA'!#REF!,"")</f>
        <v>#REF!</v>
      </c>
      <c r="E352" t="e">
        <f>IF('RELACIÓ DETALLADA'!#REF!="x",'RELACIÓ DETALLADA'!#REF!,"")</f>
        <v>#REF!</v>
      </c>
      <c r="F352" t="e">
        <f>IF('RELACIÓ DETALLADA'!#REF!="x",'RELACIÓ DETALLADA'!#REF!,"")</f>
        <v>#REF!</v>
      </c>
      <c r="G352" t="e">
        <f>IF('RELACIÓ DETALLADA'!#REF!="x",'RELACIÓ DETALLADA'!#REF!,"")</f>
        <v>#REF!</v>
      </c>
      <c r="H352" s="33">
        <v>347</v>
      </c>
      <c r="I352" s="33"/>
    </row>
    <row r="353" spans="1:9" x14ac:dyDescent="0.25">
      <c r="A353" s="33" t="e">
        <f>IF(G353="","",COUNT($G$4:$G353))</f>
        <v>#REF!</v>
      </c>
      <c r="B353" t="e">
        <f>IF('RELACIÓ DETALLADA'!#REF!="x",'RELACIÓ DETALLADA'!#REF!,"")</f>
        <v>#REF!</v>
      </c>
      <c r="C353" t="e">
        <f>IF('RELACIÓ DETALLADA'!#REF!="x",'RELACIÓ DETALLADA'!#REF!,"")</f>
        <v>#REF!</v>
      </c>
      <c r="D353" t="e">
        <f>IF('RELACIÓ DETALLADA'!#REF!="x",'RELACIÓ DETALLADA'!#REF!,"")</f>
        <v>#REF!</v>
      </c>
      <c r="E353" t="e">
        <f>IF('RELACIÓ DETALLADA'!#REF!="x",'RELACIÓ DETALLADA'!#REF!,"")</f>
        <v>#REF!</v>
      </c>
      <c r="F353" t="e">
        <f>IF('RELACIÓ DETALLADA'!#REF!="x",'RELACIÓ DETALLADA'!#REF!,"")</f>
        <v>#REF!</v>
      </c>
      <c r="G353" t="e">
        <f>IF('RELACIÓ DETALLADA'!#REF!="x",'RELACIÓ DETALLADA'!#REF!,"")</f>
        <v>#REF!</v>
      </c>
      <c r="H353" s="33">
        <v>348</v>
      </c>
      <c r="I353" s="33"/>
    </row>
    <row r="354" spans="1:9" x14ac:dyDescent="0.25">
      <c r="A354" s="33" t="e">
        <f>IF(G354="","",COUNT($G$4:$G354))</f>
        <v>#REF!</v>
      </c>
      <c r="B354" t="e">
        <f>IF('RELACIÓ DETALLADA'!#REF!="x",'RELACIÓ DETALLADA'!#REF!,"")</f>
        <v>#REF!</v>
      </c>
      <c r="C354" t="e">
        <f>IF('RELACIÓ DETALLADA'!#REF!="x",'RELACIÓ DETALLADA'!#REF!,"")</f>
        <v>#REF!</v>
      </c>
      <c r="D354" t="e">
        <f>IF('RELACIÓ DETALLADA'!#REF!="x",'RELACIÓ DETALLADA'!#REF!,"")</f>
        <v>#REF!</v>
      </c>
      <c r="E354" t="e">
        <f>IF('RELACIÓ DETALLADA'!#REF!="x",'RELACIÓ DETALLADA'!#REF!,"")</f>
        <v>#REF!</v>
      </c>
      <c r="F354" t="e">
        <f>IF('RELACIÓ DETALLADA'!#REF!="x",'RELACIÓ DETALLADA'!#REF!,"")</f>
        <v>#REF!</v>
      </c>
      <c r="G354" t="e">
        <f>IF('RELACIÓ DETALLADA'!#REF!="x",'RELACIÓ DETALLADA'!#REF!,"")</f>
        <v>#REF!</v>
      </c>
      <c r="H354" s="33">
        <v>349</v>
      </c>
      <c r="I354" s="33"/>
    </row>
    <row r="355" spans="1:9" x14ac:dyDescent="0.25">
      <c r="A355" s="33" t="e">
        <f>IF(G355="","",COUNT($G$4:$G355))</f>
        <v>#REF!</v>
      </c>
      <c r="B355" t="e">
        <f>IF('RELACIÓ DETALLADA'!#REF!="x",'RELACIÓ DETALLADA'!#REF!,"")</f>
        <v>#REF!</v>
      </c>
      <c r="C355" t="e">
        <f>IF('RELACIÓ DETALLADA'!#REF!="x",'RELACIÓ DETALLADA'!#REF!,"")</f>
        <v>#REF!</v>
      </c>
      <c r="D355" t="e">
        <f>IF('RELACIÓ DETALLADA'!#REF!="x",'RELACIÓ DETALLADA'!#REF!,"")</f>
        <v>#REF!</v>
      </c>
      <c r="E355" t="e">
        <f>IF('RELACIÓ DETALLADA'!#REF!="x",'RELACIÓ DETALLADA'!#REF!,"")</f>
        <v>#REF!</v>
      </c>
      <c r="F355" t="e">
        <f>IF('RELACIÓ DETALLADA'!#REF!="x",'RELACIÓ DETALLADA'!#REF!,"")</f>
        <v>#REF!</v>
      </c>
      <c r="G355" t="e">
        <f>IF('RELACIÓ DETALLADA'!#REF!="x",'RELACIÓ DETALLADA'!#REF!,"")</f>
        <v>#REF!</v>
      </c>
      <c r="H355" s="33">
        <v>350</v>
      </c>
      <c r="I355" s="33"/>
    </row>
    <row r="356" spans="1:9" x14ac:dyDescent="0.25">
      <c r="A356" s="33" t="e">
        <f>IF(G356="","",COUNT($G$4:$G356))</f>
        <v>#REF!</v>
      </c>
      <c r="B356" t="e">
        <f>IF('RELACIÓ DETALLADA'!#REF!="x",'RELACIÓ DETALLADA'!#REF!,"")</f>
        <v>#REF!</v>
      </c>
      <c r="C356" t="e">
        <f>IF('RELACIÓ DETALLADA'!#REF!="x",'RELACIÓ DETALLADA'!#REF!,"")</f>
        <v>#REF!</v>
      </c>
      <c r="D356" t="e">
        <f>IF('RELACIÓ DETALLADA'!#REF!="x",'RELACIÓ DETALLADA'!#REF!,"")</f>
        <v>#REF!</v>
      </c>
      <c r="E356" t="e">
        <f>IF('RELACIÓ DETALLADA'!#REF!="x",'RELACIÓ DETALLADA'!#REF!,"")</f>
        <v>#REF!</v>
      </c>
      <c r="F356" t="e">
        <f>IF('RELACIÓ DETALLADA'!#REF!="x",'RELACIÓ DETALLADA'!#REF!,"")</f>
        <v>#REF!</v>
      </c>
      <c r="G356" t="e">
        <f>IF('RELACIÓ DETALLADA'!#REF!="x",'RELACIÓ DETALLADA'!#REF!,"")</f>
        <v>#REF!</v>
      </c>
      <c r="H356" s="33">
        <v>351</v>
      </c>
      <c r="I356" s="33"/>
    </row>
    <row r="357" spans="1:9" x14ac:dyDescent="0.25">
      <c r="A357" s="33" t="e">
        <f>IF(G357="","",COUNT($G$4:$G357))</f>
        <v>#REF!</v>
      </c>
      <c r="B357" t="e">
        <f>IF('RELACIÓ DETALLADA'!#REF!="x",'RELACIÓ DETALLADA'!#REF!,"")</f>
        <v>#REF!</v>
      </c>
      <c r="C357" t="e">
        <f>IF('RELACIÓ DETALLADA'!#REF!="x",'RELACIÓ DETALLADA'!#REF!,"")</f>
        <v>#REF!</v>
      </c>
      <c r="D357" t="e">
        <f>IF('RELACIÓ DETALLADA'!#REF!="x",'RELACIÓ DETALLADA'!#REF!,"")</f>
        <v>#REF!</v>
      </c>
      <c r="E357" t="e">
        <f>IF('RELACIÓ DETALLADA'!#REF!="x",'RELACIÓ DETALLADA'!#REF!,"")</f>
        <v>#REF!</v>
      </c>
      <c r="F357" t="e">
        <f>IF('RELACIÓ DETALLADA'!#REF!="x",'RELACIÓ DETALLADA'!#REF!,"")</f>
        <v>#REF!</v>
      </c>
      <c r="G357" t="e">
        <f>IF('RELACIÓ DETALLADA'!#REF!="x",'RELACIÓ DETALLADA'!#REF!,"")</f>
        <v>#REF!</v>
      </c>
      <c r="H357" s="33">
        <v>352</v>
      </c>
      <c r="I357" s="33"/>
    </row>
    <row r="358" spans="1:9" x14ac:dyDescent="0.25">
      <c r="A358" s="33" t="e">
        <f>IF(G358="","",COUNT($G$4:$G358))</f>
        <v>#REF!</v>
      </c>
      <c r="B358" t="e">
        <f>IF('RELACIÓ DETALLADA'!#REF!="x",'RELACIÓ DETALLADA'!#REF!,"")</f>
        <v>#REF!</v>
      </c>
      <c r="C358" t="e">
        <f>IF('RELACIÓ DETALLADA'!#REF!="x",'RELACIÓ DETALLADA'!#REF!,"")</f>
        <v>#REF!</v>
      </c>
      <c r="D358" t="e">
        <f>IF('RELACIÓ DETALLADA'!#REF!="x",'RELACIÓ DETALLADA'!#REF!,"")</f>
        <v>#REF!</v>
      </c>
      <c r="E358" t="e">
        <f>IF('RELACIÓ DETALLADA'!#REF!="x",'RELACIÓ DETALLADA'!#REF!,"")</f>
        <v>#REF!</v>
      </c>
      <c r="F358" t="e">
        <f>IF('RELACIÓ DETALLADA'!#REF!="x",'RELACIÓ DETALLADA'!#REF!,"")</f>
        <v>#REF!</v>
      </c>
      <c r="G358" t="e">
        <f>IF('RELACIÓ DETALLADA'!#REF!="x",'RELACIÓ DETALLADA'!#REF!,"")</f>
        <v>#REF!</v>
      </c>
      <c r="H358" s="33">
        <v>353</v>
      </c>
      <c r="I358" s="33"/>
    </row>
    <row r="359" spans="1:9" x14ac:dyDescent="0.25">
      <c r="A359" s="33" t="e">
        <f>IF(G359="","",COUNT($G$4:$G359))</f>
        <v>#REF!</v>
      </c>
      <c r="B359" t="e">
        <f>IF('RELACIÓ DETALLADA'!#REF!="x",'RELACIÓ DETALLADA'!#REF!,"")</f>
        <v>#REF!</v>
      </c>
      <c r="C359" t="e">
        <f>IF('RELACIÓ DETALLADA'!#REF!="x",'RELACIÓ DETALLADA'!#REF!,"")</f>
        <v>#REF!</v>
      </c>
      <c r="D359" t="e">
        <f>IF('RELACIÓ DETALLADA'!#REF!="x",'RELACIÓ DETALLADA'!#REF!,"")</f>
        <v>#REF!</v>
      </c>
      <c r="E359" t="e">
        <f>IF('RELACIÓ DETALLADA'!#REF!="x",'RELACIÓ DETALLADA'!#REF!,"")</f>
        <v>#REF!</v>
      </c>
      <c r="F359" t="e">
        <f>IF('RELACIÓ DETALLADA'!#REF!="x",'RELACIÓ DETALLADA'!#REF!,"")</f>
        <v>#REF!</v>
      </c>
      <c r="G359" t="e">
        <f>IF('RELACIÓ DETALLADA'!#REF!="x",'RELACIÓ DETALLADA'!#REF!,"")</f>
        <v>#REF!</v>
      </c>
      <c r="H359" s="33">
        <v>354</v>
      </c>
      <c r="I359" s="33"/>
    </row>
    <row r="360" spans="1:9" x14ac:dyDescent="0.25">
      <c r="A360" s="33" t="e">
        <f>IF(G360="","",COUNT($G$4:$G360))</f>
        <v>#REF!</v>
      </c>
      <c r="B360" t="e">
        <f>IF('RELACIÓ DETALLADA'!#REF!="x",'RELACIÓ DETALLADA'!#REF!,"")</f>
        <v>#REF!</v>
      </c>
      <c r="C360" t="e">
        <f>IF('RELACIÓ DETALLADA'!#REF!="x",'RELACIÓ DETALLADA'!#REF!,"")</f>
        <v>#REF!</v>
      </c>
      <c r="D360" t="e">
        <f>IF('RELACIÓ DETALLADA'!#REF!="x",'RELACIÓ DETALLADA'!#REF!,"")</f>
        <v>#REF!</v>
      </c>
      <c r="E360" t="e">
        <f>IF('RELACIÓ DETALLADA'!#REF!="x",'RELACIÓ DETALLADA'!#REF!,"")</f>
        <v>#REF!</v>
      </c>
      <c r="F360" t="e">
        <f>IF('RELACIÓ DETALLADA'!#REF!="x",'RELACIÓ DETALLADA'!#REF!,"")</f>
        <v>#REF!</v>
      </c>
      <c r="G360" t="e">
        <f>IF('RELACIÓ DETALLADA'!#REF!="x",'RELACIÓ DETALLADA'!#REF!,"")</f>
        <v>#REF!</v>
      </c>
      <c r="H360" s="33">
        <v>355</v>
      </c>
      <c r="I360" s="33"/>
    </row>
    <row r="361" spans="1:9" x14ac:dyDescent="0.25">
      <c r="A361" s="33" t="e">
        <f>IF(G361="","",COUNT($G$4:$G361))</f>
        <v>#REF!</v>
      </c>
      <c r="B361" t="e">
        <f>IF('RELACIÓ DETALLADA'!#REF!="x",'RELACIÓ DETALLADA'!#REF!,"")</f>
        <v>#REF!</v>
      </c>
      <c r="C361" t="e">
        <f>IF('RELACIÓ DETALLADA'!#REF!="x",'RELACIÓ DETALLADA'!#REF!,"")</f>
        <v>#REF!</v>
      </c>
      <c r="D361" t="e">
        <f>IF('RELACIÓ DETALLADA'!#REF!="x",'RELACIÓ DETALLADA'!#REF!,"")</f>
        <v>#REF!</v>
      </c>
      <c r="E361" t="e">
        <f>IF('RELACIÓ DETALLADA'!#REF!="x",'RELACIÓ DETALLADA'!#REF!,"")</f>
        <v>#REF!</v>
      </c>
      <c r="F361" t="e">
        <f>IF('RELACIÓ DETALLADA'!#REF!="x",'RELACIÓ DETALLADA'!#REF!,"")</f>
        <v>#REF!</v>
      </c>
      <c r="G361" t="e">
        <f>IF('RELACIÓ DETALLADA'!#REF!="x",'RELACIÓ DETALLADA'!#REF!,"")</f>
        <v>#REF!</v>
      </c>
      <c r="H361" s="33">
        <v>356</v>
      </c>
      <c r="I361" s="33"/>
    </row>
    <row r="362" spans="1:9" x14ac:dyDescent="0.25">
      <c r="A362" s="33" t="e">
        <f>IF(G362="","",COUNT($G$4:$G362))</f>
        <v>#REF!</v>
      </c>
      <c r="B362" t="e">
        <f>IF('RELACIÓ DETALLADA'!#REF!="x",'RELACIÓ DETALLADA'!#REF!,"")</f>
        <v>#REF!</v>
      </c>
      <c r="C362" t="e">
        <f>IF('RELACIÓ DETALLADA'!#REF!="x",'RELACIÓ DETALLADA'!#REF!,"")</f>
        <v>#REF!</v>
      </c>
      <c r="D362" t="e">
        <f>IF('RELACIÓ DETALLADA'!#REF!="x",'RELACIÓ DETALLADA'!#REF!,"")</f>
        <v>#REF!</v>
      </c>
      <c r="E362" t="e">
        <f>IF('RELACIÓ DETALLADA'!#REF!="x",'RELACIÓ DETALLADA'!#REF!,"")</f>
        <v>#REF!</v>
      </c>
      <c r="F362" t="e">
        <f>IF('RELACIÓ DETALLADA'!#REF!="x",'RELACIÓ DETALLADA'!#REF!,"")</f>
        <v>#REF!</v>
      </c>
      <c r="G362" t="e">
        <f>IF('RELACIÓ DETALLADA'!#REF!="x",'RELACIÓ DETALLADA'!#REF!,"")</f>
        <v>#REF!</v>
      </c>
      <c r="H362" s="33">
        <v>357</v>
      </c>
      <c r="I362" s="33"/>
    </row>
    <row r="363" spans="1:9" x14ac:dyDescent="0.25">
      <c r="A363" s="33" t="e">
        <f>IF(G363="","",COUNT($G$4:$G363))</f>
        <v>#REF!</v>
      </c>
      <c r="B363" t="e">
        <f>IF('RELACIÓ DETALLADA'!#REF!="x",'RELACIÓ DETALLADA'!#REF!,"")</f>
        <v>#REF!</v>
      </c>
      <c r="C363" t="e">
        <f>IF('RELACIÓ DETALLADA'!#REF!="x",'RELACIÓ DETALLADA'!#REF!,"")</f>
        <v>#REF!</v>
      </c>
      <c r="D363" t="e">
        <f>IF('RELACIÓ DETALLADA'!#REF!="x",'RELACIÓ DETALLADA'!#REF!,"")</f>
        <v>#REF!</v>
      </c>
      <c r="E363" t="e">
        <f>IF('RELACIÓ DETALLADA'!#REF!="x",'RELACIÓ DETALLADA'!#REF!,"")</f>
        <v>#REF!</v>
      </c>
      <c r="F363" t="e">
        <f>IF('RELACIÓ DETALLADA'!#REF!="x",'RELACIÓ DETALLADA'!#REF!,"")</f>
        <v>#REF!</v>
      </c>
      <c r="G363" t="e">
        <f>IF('RELACIÓ DETALLADA'!#REF!="x",'RELACIÓ DETALLADA'!#REF!,"")</f>
        <v>#REF!</v>
      </c>
      <c r="H363" s="33">
        <v>358</v>
      </c>
      <c r="I363" s="33"/>
    </row>
    <row r="364" spans="1:9" x14ac:dyDescent="0.25">
      <c r="A364" s="33" t="e">
        <f>IF(G364="","",COUNT($G$4:$G364))</f>
        <v>#REF!</v>
      </c>
      <c r="B364" t="e">
        <f>IF('RELACIÓ DETALLADA'!#REF!="x",'RELACIÓ DETALLADA'!#REF!,"")</f>
        <v>#REF!</v>
      </c>
      <c r="C364" t="e">
        <f>IF('RELACIÓ DETALLADA'!#REF!="x",'RELACIÓ DETALLADA'!#REF!,"")</f>
        <v>#REF!</v>
      </c>
      <c r="D364" t="e">
        <f>IF('RELACIÓ DETALLADA'!#REF!="x",'RELACIÓ DETALLADA'!#REF!,"")</f>
        <v>#REF!</v>
      </c>
      <c r="E364" t="e">
        <f>IF('RELACIÓ DETALLADA'!#REF!="x",'RELACIÓ DETALLADA'!#REF!,"")</f>
        <v>#REF!</v>
      </c>
      <c r="F364" t="e">
        <f>IF('RELACIÓ DETALLADA'!#REF!="x",'RELACIÓ DETALLADA'!#REF!,"")</f>
        <v>#REF!</v>
      </c>
      <c r="G364" t="e">
        <f>IF('RELACIÓ DETALLADA'!#REF!="x",'RELACIÓ DETALLADA'!#REF!,"")</f>
        <v>#REF!</v>
      </c>
      <c r="H364" s="33">
        <v>359</v>
      </c>
      <c r="I364" s="33"/>
    </row>
    <row r="365" spans="1:9" x14ac:dyDescent="0.25">
      <c r="A365" s="33" t="e">
        <f>IF(G365="","",COUNT($G$4:$G365))</f>
        <v>#REF!</v>
      </c>
      <c r="B365" t="e">
        <f>IF('RELACIÓ DETALLADA'!#REF!="x",'RELACIÓ DETALLADA'!#REF!,"")</f>
        <v>#REF!</v>
      </c>
      <c r="C365" t="e">
        <f>IF('RELACIÓ DETALLADA'!#REF!="x",'RELACIÓ DETALLADA'!#REF!,"")</f>
        <v>#REF!</v>
      </c>
      <c r="D365" t="e">
        <f>IF('RELACIÓ DETALLADA'!#REF!="x",'RELACIÓ DETALLADA'!#REF!,"")</f>
        <v>#REF!</v>
      </c>
      <c r="E365" t="e">
        <f>IF('RELACIÓ DETALLADA'!#REF!="x",'RELACIÓ DETALLADA'!#REF!,"")</f>
        <v>#REF!</v>
      </c>
      <c r="F365" t="e">
        <f>IF('RELACIÓ DETALLADA'!#REF!="x",'RELACIÓ DETALLADA'!#REF!,"")</f>
        <v>#REF!</v>
      </c>
      <c r="G365" t="e">
        <f>IF('RELACIÓ DETALLADA'!#REF!="x",'RELACIÓ DETALLADA'!#REF!,"")</f>
        <v>#REF!</v>
      </c>
      <c r="H365" s="33">
        <v>360</v>
      </c>
      <c r="I365" s="33"/>
    </row>
    <row r="366" spans="1:9" x14ac:dyDescent="0.25">
      <c r="A366" s="33" t="e">
        <f>IF(G366="","",COUNT($G$4:$G366))</f>
        <v>#REF!</v>
      </c>
      <c r="B366" t="e">
        <f>IF('RELACIÓ DETALLADA'!#REF!="x",'RELACIÓ DETALLADA'!#REF!,"")</f>
        <v>#REF!</v>
      </c>
      <c r="C366" t="e">
        <f>IF('RELACIÓ DETALLADA'!#REF!="x",'RELACIÓ DETALLADA'!#REF!,"")</f>
        <v>#REF!</v>
      </c>
      <c r="D366" t="e">
        <f>IF('RELACIÓ DETALLADA'!#REF!="x",'RELACIÓ DETALLADA'!#REF!,"")</f>
        <v>#REF!</v>
      </c>
      <c r="E366" t="e">
        <f>IF('RELACIÓ DETALLADA'!#REF!="x",'RELACIÓ DETALLADA'!#REF!,"")</f>
        <v>#REF!</v>
      </c>
      <c r="F366" t="e">
        <f>IF('RELACIÓ DETALLADA'!#REF!="x",'RELACIÓ DETALLADA'!#REF!,"")</f>
        <v>#REF!</v>
      </c>
      <c r="G366" t="e">
        <f>IF('RELACIÓ DETALLADA'!#REF!="x",'RELACIÓ DETALLADA'!#REF!,"")</f>
        <v>#REF!</v>
      </c>
      <c r="H366" s="33">
        <v>361</v>
      </c>
      <c r="I366" s="33"/>
    </row>
    <row r="367" spans="1:9" x14ac:dyDescent="0.25">
      <c r="A367" s="33" t="e">
        <f>IF(G367="","",COUNT($G$4:$G367))</f>
        <v>#REF!</v>
      </c>
      <c r="B367" t="e">
        <f>IF('RELACIÓ DETALLADA'!#REF!="x",'RELACIÓ DETALLADA'!#REF!,"")</f>
        <v>#REF!</v>
      </c>
      <c r="C367" t="e">
        <f>IF('RELACIÓ DETALLADA'!#REF!="x",'RELACIÓ DETALLADA'!#REF!,"")</f>
        <v>#REF!</v>
      </c>
      <c r="D367" t="e">
        <f>IF('RELACIÓ DETALLADA'!#REF!="x",'RELACIÓ DETALLADA'!#REF!,"")</f>
        <v>#REF!</v>
      </c>
      <c r="E367" t="e">
        <f>IF('RELACIÓ DETALLADA'!#REF!="x",'RELACIÓ DETALLADA'!#REF!,"")</f>
        <v>#REF!</v>
      </c>
      <c r="F367" t="e">
        <f>IF('RELACIÓ DETALLADA'!#REF!="x",'RELACIÓ DETALLADA'!#REF!,"")</f>
        <v>#REF!</v>
      </c>
      <c r="G367" t="e">
        <f>IF('RELACIÓ DETALLADA'!#REF!="x",'RELACIÓ DETALLADA'!#REF!,"")</f>
        <v>#REF!</v>
      </c>
      <c r="H367" s="33">
        <v>362</v>
      </c>
      <c r="I367" s="33"/>
    </row>
    <row r="368" spans="1:9" x14ac:dyDescent="0.25">
      <c r="A368" s="33" t="e">
        <f>IF(G368="","",COUNT($G$4:$G368))</f>
        <v>#REF!</v>
      </c>
      <c r="B368" t="e">
        <f>IF('RELACIÓ DETALLADA'!#REF!="x",'RELACIÓ DETALLADA'!#REF!,"")</f>
        <v>#REF!</v>
      </c>
      <c r="C368" t="e">
        <f>IF('RELACIÓ DETALLADA'!#REF!="x",'RELACIÓ DETALLADA'!#REF!,"")</f>
        <v>#REF!</v>
      </c>
      <c r="D368" t="e">
        <f>IF('RELACIÓ DETALLADA'!#REF!="x",'RELACIÓ DETALLADA'!#REF!,"")</f>
        <v>#REF!</v>
      </c>
      <c r="E368" t="e">
        <f>IF('RELACIÓ DETALLADA'!#REF!="x",'RELACIÓ DETALLADA'!#REF!,"")</f>
        <v>#REF!</v>
      </c>
      <c r="F368" t="e">
        <f>IF('RELACIÓ DETALLADA'!#REF!="x",'RELACIÓ DETALLADA'!#REF!,"")</f>
        <v>#REF!</v>
      </c>
      <c r="G368" t="e">
        <f>IF('RELACIÓ DETALLADA'!#REF!="x",'RELACIÓ DETALLADA'!#REF!,"")</f>
        <v>#REF!</v>
      </c>
      <c r="H368" s="33">
        <v>363</v>
      </c>
      <c r="I368" s="33"/>
    </row>
    <row r="369" spans="1:9" x14ac:dyDescent="0.25">
      <c r="A369" s="33" t="e">
        <f>IF(G369="","",COUNT($G$4:$G369))</f>
        <v>#REF!</v>
      </c>
      <c r="B369" t="e">
        <f>IF('RELACIÓ DETALLADA'!#REF!="x",'RELACIÓ DETALLADA'!#REF!,"")</f>
        <v>#REF!</v>
      </c>
      <c r="C369" t="e">
        <f>IF('RELACIÓ DETALLADA'!#REF!="x",'RELACIÓ DETALLADA'!#REF!,"")</f>
        <v>#REF!</v>
      </c>
      <c r="D369" t="e">
        <f>IF('RELACIÓ DETALLADA'!#REF!="x",'RELACIÓ DETALLADA'!#REF!,"")</f>
        <v>#REF!</v>
      </c>
      <c r="E369" t="e">
        <f>IF('RELACIÓ DETALLADA'!#REF!="x",'RELACIÓ DETALLADA'!#REF!,"")</f>
        <v>#REF!</v>
      </c>
      <c r="F369" t="e">
        <f>IF('RELACIÓ DETALLADA'!#REF!="x",'RELACIÓ DETALLADA'!#REF!,"")</f>
        <v>#REF!</v>
      </c>
      <c r="G369" t="e">
        <f>IF('RELACIÓ DETALLADA'!#REF!="x",'RELACIÓ DETALLADA'!#REF!,"")</f>
        <v>#REF!</v>
      </c>
      <c r="H369" s="33">
        <v>364</v>
      </c>
      <c r="I369" s="33"/>
    </row>
    <row r="370" spans="1:9" x14ac:dyDescent="0.25">
      <c r="A370" s="33" t="e">
        <f>IF(G370="","",COUNT($G$4:$G370))</f>
        <v>#REF!</v>
      </c>
      <c r="B370" t="e">
        <f>IF('RELACIÓ DETALLADA'!#REF!="x",'RELACIÓ DETALLADA'!#REF!,"")</f>
        <v>#REF!</v>
      </c>
      <c r="C370" t="e">
        <f>IF('RELACIÓ DETALLADA'!#REF!="x",'RELACIÓ DETALLADA'!#REF!,"")</f>
        <v>#REF!</v>
      </c>
      <c r="D370" t="e">
        <f>IF('RELACIÓ DETALLADA'!#REF!="x",'RELACIÓ DETALLADA'!#REF!,"")</f>
        <v>#REF!</v>
      </c>
      <c r="E370" t="e">
        <f>IF('RELACIÓ DETALLADA'!#REF!="x",'RELACIÓ DETALLADA'!#REF!,"")</f>
        <v>#REF!</v>
      </c>
      <c r="F370" t="e">
        <f>IF('RELACIÓ DETALLADA'!#REF!="x",'RELACIÓ DETALLADA'!#REF!,"")</f>
        <v>#REF!</v>
      </c>
      <c r="G370" t="e">
        <f>IF('RELACIÓ DETALLADA'!#REF!="x",'RELACIÓ DETALLADA'!#REF!,"")</f>
        <v>#REF!</v>
      </c>
      <c r="H370" s="33">
        <v>365</v>
      </c>
      <c r="I370" s="33"/>
    </row>
    <row r="371" spans="1:9" x14ac:dyDescent="0.25">
      <c r="A371" s="33" t="e">
        <f>IF(G371="","",COUNT($G$4:$G371))</f>
        <v>#REF!</v>
      </c>
      <c r="B371" t="e">
        <f>IF('RELACIÓ DETALLADA'!#REF!="x",'RELACIÓ DETALLADA'!#REF!,"")</f>
        <v>#REF!</v>
      </c>
      <c r="C371" t="e">
        <f>IF('RELACIÓ DETALLADA'!#REF!="x",'RELACIÓ DETALLADA'!#REF!,"")</f>
        <v>#REF!</v>
      </c>
      <c r="D371" t="e">
        <f>IF('RELACIÓ DETALLADA'!#REF!="x",'RELACIÓ DETALLADA'!#REF!,"")</f>
        <v>#REF!</v>
      </c>
      <c r="E371" t="e">
        <f>IF('RELACIÓ DETALLADA'!#REF!="x",'RELACIÓ DETALLADA'!#REF!,"")</f>
        <v>#REF!</v>
      </c>
      <c r="F371" t="e">
        <f>IF('RELACIÓ DETALLADA'!#REF!="x",'RELACIÓ DETALLADA'!#REF!,"")</f>
        <v>#REF!</v>
      </c>
      <c r="G371" t="e">
        <f>IF('RELACIÓ DETALLADA'!#REF!="x",'RELACIÓ DETALLADA'!#REF!,"")</f>
        <v>#REF!</v>
      </c>
      <c r="H371" s="33">
        <v>366</v>
      </c>
      <c r="I371" s="33"/>
    </row>
    <row r="372" spans="1:9" x14ac:dyDescent="0.25">
      <c r="A372" s="33" t="e">
        <f>IF(G372="","",COUNT($G$4:$G372))</f>
        <v>#REF!</v>
      </c>
      <c r="B372" t="e">
        <f>IF('RELACIÓ DETALLADA'!#REF!="x",'RELACIÓ DETALLADA'!#REF!,"")</f>
        <v>#REF!</v>
      </c>
      <c r="C372" t="e">
        <f>IF('RELACIÓ DETALLADA'!#REF!="x",'RELACIÓ DETALLADA'!#REF!,"")</f>
        <v>#REF!</v>
      </c>
      <c r="D372" t="e">
        <f>IF('RELACIÓ DETALLADA'!#REF!="x",'RELACIÓ DETALLADA'!#REF!,"")</f>
        <v>#REF!</v>
      </c>
      <c r="E372" t="e">
        <f>IF('RELACIÓ DETALLADA'!#REF!="x",'RELACIÓ DETALLADA'!#REF!,"")</f>
        <v>#REF!</v>
      </c>
      <c r="F372" t="e">
        <f>IF('RELACIÓ DETALLADA'!#REF!="x",'RELACIÓ DETALLADA'!#REF!,"")</f>
        <v>#REF!</v>
      </c>
      <c r="G372" t="e">
        <f>IF('RELACIÓ DETALLADA'!#REF!="x",'RELACIÓ DETALLADA'!#REF!,"")</f>
        <v>#REF!</v>
      </c>
      <c r="H372" s="33">
        <v>367</v>
      </c>
      <c r="I372" s="33"/>
    </row>
    <row r="373" spans="1:9" x14ac:dyDescent="0.25">
      <c r="A373" s="33" t="e">
        <f>IF(G373="","",COUNT($G$4:$G373))</f>
        <v>#REF!</v>
      </c>
      <c r="B373" t="e">
        <f>IF('RELACIÓ DETALLADA'!#REF!="x",'RELACIÓ DETALLADA'!#REF!,"")</f>
        <v>#REF!</v>
      </c>
      <c r="C373" t="e">
        <f>IF('RELACIÓ DETALLADA'!#REF!="x",'RELACIÓ DETALLADA'!#REF!,"")</f>
        <v>#REF!</v>
      </c>
      <c r="D373" t="e">
        <f>IF('RELACIÓ DETALLADA'!#REF!="x",'RELACIÓ DETALLADA'!#REF!,"")</f>
        <v>#REF!</v>
      </c>
      <c r="E373" t="e">
        <f>IF('RELACIÓ DETALLADA'!#REF!="x",'RELACIÓ DETALLADA'!#REF!,"")</f>
        <v>#REF!</v>
      </c>
      <c r="F373" t="e">
        <f>IF('RELACIÓ DETALLADA'!#REF!="x",'RELACIÓ DETALLADA'!#REF!,"")</f>
        <v>#REF!</v>
      </c>
      <c r="G373" t="e">
        <f>IF('RELACIÓ DETALLADA'!#REF!="x",'RELACIÓ DETALLADA'!#REF!,"")</f>
        <v>#REF!</v>
      </c>
      <c r="H373" s="33">
        <v>368</v>
      </c>
      <c r="I373" s="33"/>
    </row>
    <row r="374" spans="1:9" x14ac:dyDescent="0.25">
      <c r="A374" s="33" t="e">
        <f>IF(G374="","",COUNT($G$4:$G374))</f>
        <v>#REF!</v>
      </c>
      <c r="B374" t="e">
        <f>IF('RELACIÓ DETALLADA'!#REF!="x",'RELACIÓ DETALLADA'!#REF!,"")</f>
        <v>#REF!</v>
      </c>
      <c r="C374" t="e">
        <f>IF('RELACIÓ DETALLADA'!#REF!="x",'RELACIÓ DETALLADA'!#REF!,"")</f>
        <v>#REF!</v>
      </c>
      <c r="D374" t="e">
        <f>IF('RELACIÓ DETALLADA'!#REF!="x",'RELACIÓ DETALLADA'!#REF!,"")</f>
        <v>#REF!</v>
      </c>
      <c r="E374" t="e">
        <f>IF('RELACIÓ DETALLADA'!#REF!="x",'RELACIÓ DETALLADA'!#REF!,"")</f>
        <v>#REF!</v>
      </c>
      <c r="F374" t="e">
        <f>IF('RELACIÓ DETALLADA'!#REF!="x",'RELACIÓ DETALLADA'!#REF!,"")</f>
        <v>#REF!</v>
      </c>
      <c r="G374" t="e">
        <f>IF('RELACIÓ DETALLADA'!#REF!="x",'RELACIÓ DETALLADA'!#REF!,"")</f>
        <v>#REF!</v>
      </c>
      <c r="H374" s="33">
        <v>369</v>
      </c>
      <c r="I374" s="33"/>
    </row>
    <row r="375" spans="1:9" x14ac:dyDescent="0.25">
      <c r="A375" s="33" t="e">
        <f>IF(G375="","",COUNT($G$4:$G375))</f>
        <v>#REF!</v>
      </c>
      <c r="B375" t="e">
        <f>IF('RELACIÓ DETALLADA'!#REF!="x",'RELACIÓ DETALLADA'!#REF!,"")</f>
        <v>#REF!</v>
      </c>
      <c r="C375" t="e">
        <f>IF('RELACIÓ DETALLADA'!#REF!="x",'RELACIÓ DETALLADA'!#REF!,"")</f>
        <v>#REF!</v>
      </c>
      <c r="D375" t="e">
        <f>IF('RELACIÓ DETALLADA'!#REF!="x",'RELACIÓ DETALLADA'!#REF!,"")</f>
        <v>#REF!</v>
      </c>
      <c r="E375" t="e">
        <f>IF('RELACIÓ DETALLADA'!#REF!="x",'RELACIÓ DETALLADA'!#REF!,"")</f>
        <v>#REF!</v>
      </c>
      <c r="F375" t="e">
        <f>IF('RELACIÓ DETALLADA'!#REF!="x",'RELACIÓ DETALLADA'!#REF!,"")</f>
        <v>#REF!</v>
      </c>
      <c r="G375" t="e">
        <f>IF('RELACIÓ DETALLADA'!#REF!="x",'RELACIÓ DETALLADA'!#REF!,"")</f>
        <v>#REF!</v>
      </c>
      <c r="H375" s="33">
        <v>370</v>
      </c>
      <c r="I375" s="33"/>
    </row>
    <row r="376" spans="1:9" x14ac:dyDescent="0.25">
      <c r="A376" s="33" t="str">
        <f>IF(G376="","",COUNT($G$4:$G376))</f>
        <v/>
      </c>
      <c r="B376" t="str">
        <f>IF('RELACIÓ DETALLADA'!$J94="x",'RELACIÓ DETALLADA'!B94,"")</f>
        <v/>
      </c>
      <c r="C376" t="str">
        <f>IF('RELACIÓ DETALLADA'!$J94="x",'RELACIÓ DETALLADA'!C94,"")</f>
        <v/>
      </c>
      <c r="D376" t="str">
        <f>IF('RELACIÓ DETALLADA'!$J94="x",'RELACIÓ DETALLADA'!D94,"")</f>
        <v/>
      </c>
      <c r="E376" t="str">
        <f>IF('RELACIÓ DETALLADA'!$J94="x",'RELACIÓ DETALLADA'!E94,"")</f>
        <v/>
      </c>
      <c r="F376" t="str">
        <f>IF('RELACIÓ DETALLADA'!$J94="x",'RELACIÓ DETALLADA'!F94,"")</f>
        <v/>
      </c>
      <c r="G376" t="str">
        <f>IF('RELACIÓ DETALLADA'!$J94="x",'RELACIÓ DETALLADA'!G94,"")</f>
        <v/>
      </c>
      <c r="H376" s="33">
        <v>371</v>
      </c>
      <c r="I376" s="33"/>
    </row>
    <row r="377" spans="1:9" x14ac:dyDescent="0.25">
      <c r="A377" s="33" t="e">
        <f>IF(G377="","",COUNT($G$4:$G377))</f>
        <v>#REF!</v>
      </c>
      <c r="B377" t="e">
        <f>IF('RELACIÓ DETALLADA'!#REF!="x",'RELACIÓ DETALLADA'!#REF!,"")</f>
        <v>#REF!</v>
      </c>
      <c r="C377" t="e">
        <f>IF('RELACIÓ DETALLADA'!#REF!="x",'RELACIÓ DETALLADA'!#REF!,"")</f>
        <v>#REF!</v>
      </c>
      <c r="D377" t="e">
        <f>IF('RELACIÓ DETALLADA'!#REF!="x",'RELACIÓ DETALLADA'!#REF!,"")</f>
        <v>#REF!</v>
      </c>
      <c r="E377" t="e">
        <f>IF('RELACIÓ DETALLADA'!#REF!="x",'RELACIÓ DETALLADA'!#REF!,"")</f>
        <v>#REF!</v>
      </c>
      <c r="F377" t="e">
        <f>IF('RELACIÓ DETALLADA'!#REF!="x",'RELACIÓ DETALLADA'!#REF!,"")</f>
        <v>#REF!</v>
      </c>
      <c r="G377" t="e">
        <f>IF('RELACIÓ DETALLADA'!#REF!="x",'RELACIÓ DETALLADA'!#REF!,"")</f>
        <v>#REF!</v>
      </c>
      <c r="H377" s="33">
        <v>372</v>
      </c>
      <c r="I377" s="33"/>
    </row>
    <row r="378" spans="1:9" x14ac:dyDescent="0.25">
      <c r="A378" s="33" t="e">
        <f>IF(G378="","",COUNT($G$4:$G378))</f>
        <v>#REF!</v>
      </c>
      <c r="B378" t="e">
        <f>IF('RELACIÓ DETALLADA'!#REF!="x",'RELACIÓ DETALLADA'!#REF!,"")</f>
        <v>#REF!</v>
      </c>
      <c r="C378" t="e">
        <f>IF('RELACIÓ DETALLADA'!#REF!="x",'RELACIÓ DETALLADA'!#REF!,"")</f>
        <v>#REF!</v>
      </c>
      <c r="D378" t="e">
        <f>IF('RELACIÓ DETALLADA'!#REF!="x",'RELACIÓ DETALLADA'!#REF!,"")</f>
        <v>#REF!</v>
      </c>
      <c r="E378" t="e">
        <f>IF('RELACIÓ DETALLADA'!#REF!="x",'RELACIÓ DETALLADA'!#REF!,"")</f>
        <v>#REF!</v>
      </c>
      <c r="F378" t="e">
        <f>IF('RELACIÓ DETALLADA'!#REF!="x",'RELACIÓ DETALLADA'!#REF!,"")</f>
        <v>#REF!</v>
      </c>
      <c r="G378" t="e">
        <f>IF('RELACIÓ DETALLADA'!#REF!="x",'RELACIÓ DETALLADA'!#REF!,"")</f>
        <v>#REF!</v>
      </c>
      <c r="H378" s="33">
        <v>373</v>
      </c>
      <c r="I378" s="33"/>
    </row>
    <row r="379" spans="1:9" x14ac:dyDescent="0.25">
      <c r="A379" s="33" t="e">
        <f>IF(G379="","",COUNT($G$4:$G379))</f>
        <v>#REF!</v>
      </c>
      <c r="B379" t="e">
        <f>IF('RELACIÓ DETALLADA'!#REF!="x",'RELACIÓ DETALLADA'!#REF!,"")</f>
        <v>#REF!</v>
      </c>
      <c r="C379" t="e">
        <f>IF('RELACIÓ DETALLADA'!#REF!="x",'RELACIÓ DETALLADA'!#REF!,"")</f>
        <v>#REF!</v>
      </c>
      <c r="D379" t="e">
        <f>IF('RELACIÓ DETALLADA'!#REF!="x",'RELACIÓ DETALLADA'!#REF!,"")</f>
        <v>#REF!</v>
      </c>
      <c r="E379" t="e">
        <f>IF('RELACIÓ DETALLADA'!#REF!="x",'RELACIÓ DETALLADA'!#REF!,"")</f>
        <v>#REF!</v>
      </c>
      <c r="F379" t="e">
        <f>IF('RELACIÓ DETALLADA'!#REF!="x",'RELACIÓ DETALLADA'!#REF!,"")</f>
        <v>#REF!</v>
      </c>
      <c r="G379" t="e">
        <f>IF('RELACIÓ DETALLADA'!#REF!="x",'RELACIÓ DETALLADA'!#REF!,"")</f>
        <v>#REF!</v>
      </c>
      <c r="H379" s="33">
        <v>374</v>
      </c>
      <c r="I379" s="33"/>
    </row>
    <row r="380" spans="1:9" x14ac:dyDescent="0.25">
      <c r="A380" s="33" t="e">
        <f>IF(G380="","",COUNT($G$4:$G380))</f>
        <v>#REF!</v>
      </c>
      <c r="B380" t="e">
        <f>IF('RELACIÓ DETALLADA'!#REF!="x",'RELACIÓ DETALLADA'!#REF!,"")</f>
        <v>#REF!</v>
      </c>
      <c r="C380" t="e">
        <f>IF('RELACIÓ DETALLADA'!#REF!="x",'RELACIÓ DETALLADA'!#REF!,"")</f>
        <v>#REF!</v>
      </c>
      <c r="D380" t="e">
        <f>IF('RELACIÓ DETALLADA'!#REF!="x",'RELACIÓ DETALLADA'!#REF!,"")</f>
        <v>#REF!</v>
      </c>
      <c r="E380" t="e">
        <f>IF('RELACIÓ DETALLADA'!#REF!="x",'RELACIÓ DETALLADA'!#REF!,"")</f>
        <v>#REF!</v>
      </c>
      <c r="F380" t="e">
        <f>IF('RELACIÓ DETALLADA'!#REF!="x",'RELACIÓ DETALLADA'!#REF!,"")</f>
        <v>#REF!</v>
      </c>
      <c r="G380" t="e">
        <f>IF('RELACIÓ DETALLADA'!#REF!="x",'RELACIÓ DETALLADA'!#REF!,"")</f>
        <v>#REF!</v>
      </c>
      <c r="H380" s="33">
        <v>375</v>
      </c>
      <c r="I380" s="33"/>
    </row>
    <row r="381" spans="1:9" x14ac:dyDescent="0.25">
      <c r="A381" s="33" t="e">
        <f>IF(G381="","",COUNT($G$4:$G381))</f>
        <v>#REF!</v>
      </c>
      <c r="B381" t="e">
        <f>IF('RELACIÓ DETALLADA'!#REF!="x",'RELACIÓ DETALLADA'!#REF!,"")</f>
        <v>#REF!</v>
      </c>
      <c r="C381" t="e">
        <f>IF('RELACIÓ DETALLADA'!#REF!="x",'RELACIÓ DETALLADA'!#REF!,"")</f>
        <v>#REF!</v>
      </c>
      <c r="D381" t="e">
        <f>IF('RELACIÓ DETALLADA'!#REF!="x",'RELACIÓ DETALLADA'!#REF!,"")</f>
        <v>#REF!</v>
      </c>
      <c r="E381" t="e">
        <f>IF('RELACIÓ DETALLADA'!#REF!="x",'RELACIÓ DETALLADA'!#REF!,"")</f>
        <v>#REF!</v>
      </c>
      <c r="F381" t="e">
        <f>IF('RELACIÓ DETALLADA'!#REF!="x",'RELACIÓ DETALLADA'!#REF!,"")</f>
        <v>#REF!</v>
      </c>
      <c r="G381" t="e">
        <f>IF('RELACIÓ DETALLADA'!#REF!="x",'RELACIÓ DETALLADA'!#REF!,"")</f>
        <v>#REF!</v>
      </c>
      <c r="H381" s="33">
        <v>376</v>
      </c>
      <c r="I381" s="33"/>
    </row>
    <row r="382" spans="1:9" x14ac:dyDescent="0.25">
      <c r="A382" s="33" t="e">
        <f>IF(G382="","",COUNT($G$4:$G382))</f>
        <v>#REF!</v>
      </c>
      <c r="B382" t="e">
        <f>IF('RELACIÓ DETALLADA'!#REF!="x",'RELACIÓ DETALLADA'!#REF!,"")</f>
        <v>#REF!</v>
      </c>
      <c r="C382" t="e">
        <f>IF('RELACIÓ DETALLADA'!#REF!="x",'RELACIÓ DETALLADA'!#REF!,"")</f>
        <v>#REF!</v>
      </c>
      <c r="D382" t="e">
        <f>IF('RELACIÓ DETALLADA'!#REF!="x",'RELACIÓ DETALLADA'!#REF!,"")</f>
        <v>#REF!</v>
      </c>
      <c r="E382" t="e">
        <f>IF('RELACIÓ DETALLADA'!#REF!="x",'RELACIÓ DETALLADA'!#REF!,"")</f>
        <v>#REF!</v>
      </c>
      <c r="F382" t="e">
        <f>IF('RELACIÓ DETALLADA'!#REF!="x",'RELACIÓ DETALLADA'!#REF!,"")</f>
        <v>#REF!</v>
      </c>
      <c r="G382" t="e">
        <f>IF('RELACIÓ DETALLADA'!#REF!="x",'RELACIÓ DETALLADA'!#REF!,"")</f>
        <v>#REF!</v>
      </c>
      <c r="H382" s="33">
        <v>377</v>
      </c>
      <c r="I382" s="33"/>
    </row>
    <row r="383" spans="1:9" x14ac:dyDescent="0.25">
      <c r="A383" s="33" t="e">
        <f>IF(G383="","",COUNT($G$4:$G383))</f>
        <v>#REF!</v>
      </c>
      <c r="B383" t="e">
        <f>IF('RELACIÓ DETALLADA'!#REF!="x",'RELACIÓ DETALLADA'!#REF!,"")</f>
        <v>#REF!</v>
      </c>
      <c r="C383" t="e">
        <f>IF('RELACIÓ DETALLADA'!#REF!="x",'RELACIÓ DETALLADA'!#REF!,"")</f>
        <v>#REF!</v>
      </c>
      <c r="D383" t="e">
        <f>IF('RELACIÓ DETALLADA'!#REF!="x",'RELACIÓ DETALLADA'!#REF!,"")</f>
        <v>#REF!</v>
      </c>
      <c r="E383" t="e">
        <f>IF('RELACIÓ DETALLADA'!#REF!="x",'RELACIÓ DETALLADA'!#REF!,"")</f>
        <v>#REF!</v>
      </c>
      <c r="F383" t="e">
        <f>IF('RELACIÓ DETALLADA'!#REF!="x",'RELACIÓ DETALLADA'!#REF!,"")</f>
        <v>#REF!</v>
      </c>
      <c r="G383" t="e">
        <f>IF('RELACIÓ DETALLADA'!#REF!="x",'RELACIÓ DETALLADA'!#REF!,"")</f>
        <v>#REF!</v>
      </c>
      <c r="H383" s="33">
        <v>378</v>
      </c>
      <c r="I383" s="33"/>
    </row>
    <row r="384" spans="1:9" x14ac:dyDescent="0.25">
      <c r="A384" s="33" t="e">
        <f>IF(G384="","",COUNT($G$4:$G384))</f>
        <v>#REF!</v>
      </c>
      <c r="B384" t="e">
        <f>IF('RELACIÓ DETALLADA'!#REF!="x",'RELACIÓ DETALLADA'!#REF!,"")</f>
        <v>#REF!</v>
      </c>
      <c r="C384" t="e">
        <f>IF('RELACIÓ DETALLADA'!#REF!="x",'RELACIÓ DETALLADA'!#REF!,"")</f>
        <v>#REF!</v>
      </c>
      <c r="D384" t="e">
        <f>IF('RELACIÓ DETALLADA'!#REF!="x",'RELACIÓ DETALLADA'!#REF!,"")</f>
        <v>#REF!</v>
      </c>
      <c r="E384" t="e">
        <f>IF('RELACIÓ DETALLADA'!#REF!="x",'RELACIÓ DETALLADA'!#REF!,"")</f>
        <v>#REF!</v>
      </c>
      <c r="F384" t="e">
        <f>IF('RELACIÓ DETALLADA'!#REF!="x",'RELACIÓ DETALLADA'!#REF!,"")</f>
        <v>#REF!</v>
      </c>
      <c r="G384" t="e">
        <f>IF('RELACIÓ DETALLADA'!#REF!="x",'RELACIÓ DETALLADA'!#REF!,"")</f>
        <v>#REF!</v>
      </c>
      <c r="H384" s="33">
        <v>379</v>
      </c>
      <c r="I384" s="33"/>
    </row>
    <row r="385" spans="1:9" x14ac:dyDescent="0.25">
      <c r="A385" s="33" t="e">
        <f>IF(G385="","",COUNT($G$4:$G385))</f>
        <v>#REF!</v>
      </c>
      <c r="B385" t="e">
        <f>IF('RELACIÓ DETALLADA'!#REF!="x",'RELACIÓ DETALLADA'!#REF!,"")</f>
        <v>#REF!</v>
      </c>
      <c r="C385" t="e">
        <f>IF('RELACIÓ DETALLADA'!#REF!="x",'RELACIÓ DETALLADA'!#REF!,"")</f>
        <v>#REF!</v>
      </c>
      <c r="D385" t="e">
        <f>IF('RELACIÓ DETALLADA'!#REF!="x",'RELACIÓ DETALLADA'!#REF!,"")</f>
        <v>#REF!</v>
      </c>
      <c r="E385" t="e">
        <f>IF('RELACIÓ DETALLADA'!#REF!="x",'RELACIÓ DETALLADA'!#REF!,"")</f>
        <v>#REF!</v>
      </c>
      <c r="F385" t="e">
        <f>IF('RELACIÓ DETALLADA'!#REF!="x",'RELACIÓ DETALLADA'!#REF!,"")</f>
        <v>#REF!</v>
      </c>
      <c r="G385" t="e">
        <f>IF('RELACIÓ DETALLADA'!#REF!="x",'RELACIÓ DETALLADA'!#REF!,"")</f>
        <v>#REF!</v>
      </c>
      <c r="H385" s="33">
        <v>380</v>
      </c>
      <c r="I385" s="33"/>
    </row>
    <row r="386" spans="1:9" x14ac:dyDescent="0.25">
      <c r="A386" s="33" t="e">
        <f>IF(G386="","",COUNT($G$4:$G386))</f>
        <v>#REF!</v>
      </c>
      <c r="B386" t="e">
        <f>IF('RELACIÓ DETALLADA'!#REF!="x",'RELACIÓ DETALLADA'!#REF!,"")</f>
        <v>#REF!</v>
      </c>
      <c r="C386" t="e">
        <f>IF('RELACIÓ DETALLADA'!#REF!="x",'RELACIÓ DETALLADA'!#REF!,"")</f>
        <v>#REF!</v>
      </c>
      <c r="D386" t="e">
        <f>IF('RELACIÓ DETALLADA'!#REF!="x",'RELACIÓ DETALLADA'!#REF!,"")</f>
        <v>#REF!</v>
      </c>
      <c r="E386" t="e">
        <f>IF('RELACIÓ DETALLADA'!#REF!="x",'RELACIÓ DETALLADA'!#REF!,"")</f>
        <v>#REF!</v>
      </c>
      <c r="F386" t="e">
        <f>IF('RELACIÓ DETALLADA'!#REF!="x",'RELACIÓ DETALLADA'!#REF!,"")</f>
        <v>#REF!</v>
      </c>
      <c r="G386" t="e">
        <f>IF('RELACIÓ DETALLADA'!#REF!="x",'RELACIÓ DETALLADA'!#REF!,"")</f>
        <v>#REF!</v>
      </c>
      <c r="H386" s="33">
        <v>381</v>
      </c>
      <c r="I386" s="33"/>
    </row>
    <row r="387" spans="1:9" x14ac:dyDescent="0.25">
      <c r="A387" s="33" t="e">
        <f>IF(G387="","",COUNT($G$4:$G387))</f>
        <v>#REF!</v>
      </c>
      <c r="B387" t="e">
        <f>IF('RELACIÓ DETALLADA'!#REF!="x",'RELACIÓ DETALLADA'!#REF!,"")</f>
        <v>#REF!</v>
      </c>
      <c r="C387" t="e">
        <f>IF('RELACIÓ DETALLADA'!#REF!="x",'RELACIÓ DETALLADA'!#REF!,"")</f>
        <v>#REF!</v>
      </c>
      <c r="D387" t="e">
        <f>IF('RELACIÓ DETALLADA'!#REF!="x",'RELACIÓ DETALLADA'!#REF!,"")</f>
        <v>#REF!</v>
      </c>
      <c r="E387" t="e">
        <f>IF('RELACIÓ DETALLADA'!#REF!="x",'RELACIÓ DETALLADA'!#REF!,"")</f>
        <v>#REF!</v>
      </c>
      <c r="F387" t="e">
        <f>IF('RELACIÓ DETALLADA'!#REF!="x",'RELACIÓ DETALLADA'!#REF!,"")</f>
        <v>#REF!</v>
      </c>
      <c r="G387" t="e">
        <f>IF('RELACIÓ DETALLADA'!#REF!="x",'RELACIÓ DETALLADA'!#REF!,"")</f>
        <v>#REF!</v>
      </c>
      <c r="H387" s="33">
        <v>382</v>
      </c>
      <c r="I387" s="33"/>
    </row>
    <row r="388" spans="1:9" x14ac:dyDescent="0.25">
      <c r="A388" s="33" t="e">
        <f>IF(G388="","",COUNT($G$4:$G388))</f>
        <v>#REF!</v>
      </c>
      <c r="B388" t="e">
        <f>IF('RELACIÓ DETALLADA'!#REF!="x",'RELACIÓ DETALLADA'!#REF!,"")</f>
        <v>#REF!</v>
      </c>
      <c r="C388" t="e">
        <f>IF('RELACIÓ DETALLADA'!#REF!="x",'RELACIÓ DETALLADA'!#REF!,"")</f>
        <v>#REF!</v>
      </c>
      <c r="D388" t="e">
        <f>IF('RELACIÓ DETALLADA'!#REF!="x",'RELACIÓ DETALLADA'!#REF!,"")</f>
        <v>#REF!</v>
      </c>
      <c r="E388" t="e">
        <f>IF('RELACIÓ DETALLADA'!#REF!="x",'RELACIÓ DETALLADA'!#REF!,"")</f>
        <v>#REF!</v>
      </c>
      <c r="F388" t="e">
        <f>IF('RELACIÓ DETALLADA'!#REF!="x",'RELACIÓ DETALLADA'!#REF!,"")</f>
        <v>#REF!</v>
      </c>
      <c r="G388" t="e">
        <f>IF('RELACIÓ DETALLADA'!#REF!="x",'RELACIÓ DETALLADA'!#REF!,"")</f>
        <v>#REF!</v>
      </c>
      <c r="H388" s="33">
        <v>383</v>
      </c>
      <c r="I388" s="33"/>
    </row>
    <row r="389" spans="1:9" x14ac:dyDescent="0.25">
      <c r="A389" s="33" t="e">
        <f>IF(G389="","",COUNT($G$4:$G389))</f>
        <v>#REF!</v>
      </c>
      <c r="B389" t="e">
        <f>IF('RELACIÓ DETALLADA'!#REF!="x",'RELACIÓ DETALLADA'!#REF!,"")</f>
        <v>#REF!</v>
      </c>
      <c r="C389" t="e">
        <f>IF('RELACIÓ DETALLADA'!#REF!="x",'RELACIÓ DETALLADA'!#REF!,"")</f>
        <v>#REF!</v>
      </c>
      <c r="D389" t="e">
        <f>IF('RELACIÓ DETALLADA'!#REF!="x",'RELACIÓ DETALLADA'!#REF!,"")</f>
        <v>#REF!</v>
      </c>
      <c r="E389" t="e">
        <f>IF('RELACIÓ DETALLADA'!#REF!="x",'RELACIÓ DETALLADA'!#REF!,"")</f>
        <v>#REF!</v>
      </c>
      <c r="F389" t="e">
        <f>IF('RELACIÓ DETALLADA'!#REF!="x",'RELACIÓ DETALLADA'!#REF!,"")</f>
        <v>#REF!</v>
      </c>
      <c r="G389" t="e">
        <f>IF('RELACIÓ DETALLADA'!#REF!="x",'RELACIÓ DETALLADA'!#REF!,"")</f>
        <v>#REF!</v>
      </c>
      <c r="H389" s="33">
        <v>384</v>
      </c>
      <c r="I389" s="33"/>
    </row>
    <row r="390" spans="1:9" x14ac:dyDescent="0.25">
      <c r="A390" s="33" t="e">
        <f>IF(G390="","",COUNT($G$4:$G390))</f>
        <v>#REF!</v>
      </c>
      <c r="B390" t="e">
        <f>IF('RELACIÓ DETALLADA'!#REF!="x",'RELACIÓ DETALLADA'!#REF!,"")</f>
        <v>#REF!</v>
      </c>
      <c r="C390" t="e">
        <f>IF('RELACIÓ DETALLADA'!#REF!="x",'RELACIÓ DETALLADA'!#REF!,"")</f>
        <v>#REF!</v>
      </c>
      <c r="D390" t="e">
        <f>IF('RELACIÓ DETALLADA'!#REF!="x",'RELACIÓ DETALLADA'!#REF!,"")</f>
        <v>#REF!</v>
      </c>
      <c r="E390" t="e">
        <f>IF('RELACIÓ DETALLADA'!#REF!="x",'RELACIÓ DETALLADA'!#REF!,"")</f>
        <v>#REF!</v>
      </c>
      <c r="F390" t="e">
        <f>IF('RELACIÓ DETALLADA'!#REF!="x",'RELACIÓ DETALLADA'!#REF!,"")</f>
        <v>#REF!</v>
      </c>
      <c r="G390" t="e">
        <f>IF('RELACIÓ DETALLADA'!#REF!="x",'RELACIÓ DETALLADA'!#REF!,"")</f>
        <v>#REF!</v>
      </c>
      <c r="H390" s="33">
        <v>385</v>
      </c>
      <c r="I390" s="33"/>
    </row>
    <row r="391" spans="1:9" x14ac:dyDescent="0.25">
      <c r="A391" s="33" t="e">
        <f>IF(G391="","",COUNT($G$4:$G391))</f>
        <v>#REF!</v>
      </c>
      <c r="B391" t="e">
        <f>IF('RELACIÓ DETALLADA'!#REF!="x",'RELACIÓ DETALLADA'!#REF!,"")</f>
        <v>#REF!</v>
      </c>
      <c r="C391" t="e">
        <f>IF('RELACIÓ DETALLADA'!#REF!="x",'RELACIÓ DETALLADA'!#REF!,"")</f>
        <v>#REF!</v>
      </c>
      <c r="D391" t="e">
        <f>IF('RELACIÓ DETALLADA'!#REF!="x",'RELACIÓ DETALLADA'!#REF!,"")</f>
        <v>#REF!</v>
      </c>
      <c r="E391" t="e">
        <f>IF('RELACIÓ DETALLADA'!#REF!="x",'RELACIÓ DETALLADA'!#REF!,"")</f>
        <v>#REF!</v>
      </c>
      <c r="F391" t="e">
        <f>IF('RELACIÓ DETALLADA'!#REF!="x",'RELACIÓ DETALLADA'!#REF!,"")</f>
        <v>#REF!</v>
      </c>
      <c r="G391" t="e">
        <f>IF('RELACIÓ DETALLADA'!#REF!="x",'RELACIÓ DETALLADA'!#REF!,"")</f>
        <v>#REF!</v>
      </c>
      <c r="H391" s="33">
        <v>386</v>
      </c>
      <c r="I391" s="33"/>
    </row>
    <row r="392" spans="1:9" x14ac:dyDescent="0.25">
      <c r="A392" s="33" t="e">
        <f>IF(G392="","",COUNT($G$4:$G392))</f>
        <v>#REF!</v>
      </c>
      <c r="B392" t="e">
        <f>IF('RELACIÓ DETALLADA'!#REF!="x",'RELACIÓ DETALLADA'!#REF!,"")</f>
        <v>#REF!</v>
      </c>
      <c r="C392" t="e">
        <f>IF('RELACIÓ DETALLADA'!#REF!="x",'RELACIÓ DETALLADA'!#REF!,"")</f>
        <v>#REF!</v>
      </c>
      <c r="D392" t="e">
        <f>IF('RELACIÓ DETALLADA'!#REF!="x",'RELACIÓ DETALLADA'!#REF!,"")</f>
        <v>#REF!</v>
      </c>
      <c r="E392" t="e">
        <f>IF('RELACIÓ DETALLADA'!#REF!="x",'RELACIÓ DETALLADA'!#REF!,"")</f>
        <v>#REF!</v>
      </c>
      <c r="F392" t="e">
        <f>IF('RELACIÓ DETALLADA'!#REF!="x",'RELACIÓ DETALLADA'!#REF!,"")</f>
        <v>#REF!</v>
      </c>
      <c r="G392" t="e">
        <f>IF('RELACIÓ DETALLADA'!#REF!="x",'RELACIÓ DETALLADA'!#REF!,"")</f>
        <v>#REF!</v>
      </c>
      <c r="H392" s="33">
        <v>387</v>
      </c>
      <c r="I392" s="33"/>
    </row>
    <row r="393" spans="1:9" x14ac:dyDescent="0.25">
      <c r="A393" s="33" t="e">
        <f>IF(G393="","",COUNT($G$4:$G393))</f>
        <v>#REF!</v>
      </c>
      <c r="B393" t="e">
        <f>IF('RELACIÓ DETALLADA'!#REF!="x",'RELACIÓ DETALLADA'!#REF!,"")</f>
        <v>#REF!</v>
      </c>
      <c r="C393" t="e">
        <f>IF('RELACIÓ DETALLADA'!#REF!="x",'RELACIÓ DETALLADA'!#REF!,"")</f>
        <v>#REF!</v>
      </c>
      <c r="D393" t="e">
        <f>IF('RELACIÓ DETALLADA'!#REF!="x",'RELACIÓ DETALLADA'!#REF!,"")</f>
        <v>#REF!</v>
      </c>
      <c r="E393" t="e">
        <f>IF('RELACIÓ DETALLADA'!#REF!="x",'RELACIÓ DETALLADA'!#REF!,"")</f>
        <v>#REF!</v>
      </c>
      <c r="F393" t="e">
        <f>IF('RELACIÓ DETALLADA'!#REF!="x",'RELACIÓ DETALLADA'!#REF!,"")</f>
        <v>#REF!</v>
      </c>
      <c r="G393" t="e">
        <f>IF('RELACIÓ DETALLADA'!#REF!="x",'RELACIÓ DETALLADA'!#REF!,"")</f>
        <v>#REF!</v>
      </c>
      <c r="H393" s="33">
        <v>388</v>
      </c>
      <c r="I393" s="33"/>
    </row>
    <row r="394" spans="1:9" x14ac:dyDescent="0.25">
      <c r="A394" s="33" t="e">
        <f>IF(G394="","",COUNT($G$4:$G394))</f>
        <v>#REF!</v>
      </c>
      <c r="B394" t="e">
        <f>IF('RELACIÓ DETALLADA'!#REF!="x",'RELACIÓ DETALLADA'!#REF!,"")</f>
        <v>#REF!</v>
      </c>
      <c r="C394" t="e">
        <f>IF('RELACIÓ DETALLADA'!#REF!="x",'RELACIÓ DETALLADA'!#REF!,"")</f>
        <v>#REF!</v>
      </c>
      <c r="D394" t="e">
        <f>IF('RELACIÓ DETALLADA'!#REF!="x",'RELACIÓ DETALLADA'!#REF!,"")</f>
        <v>#REF!</v>
      </c>
      <c r="E394" t="e">
        <f>IF('RELACIÓ DETALLADA'!#REF!="x",'RELACIÓ DETALLADA'!#REF!,"")</f>
        <v>#REF!</v>
      </c>
      <c r="F394" t="e">
        <f>IF('RELACIÓ DETALLADA'!#REF!="x",'RELACIÓ DETALLADA'!#REF!,"")</f>
        <v>#REF!</v>
      </c>
      <c r="G394" t="e">
        <f>IF('RELACIÓ DETALLADA'!#REF!="x",'RELACIÓ DETALLADA'!#REF!,"")</f>
        <v>#REF!</v>
      </c>
      <c r="H394" s="33">
        <v>389</v>
      </c>
      <c r="I394" s="33"/>
    </row>
    <row r="395" spans="1:9" x14ac:dyDescent="0.25">
      <c r="A395" s="33" t="e">
        <f>IF(G395="","",COUNT($G$4:$G395))</f>
        <v>#REF!</v>
      </c>
      <c r="B395" t="e">
        <f>IF('RELACIÓ DETALLADA'!#REF!="x",'RELACIÓ DETALLADA'!#REF!,"")</f>
        <v>#REF!</v>
      </c>
      <c r="C395" t="e">
        <f>IF('RELACIÓ DETALLADA'!#REF!="x",'RELACIÓ DETALLADA'!#REF!,"")</f>
        <v>#REF!</v>
      </c>
      <c r="D395" t="e">
        <f>IF('RELACIÓ DETALLADA'!#REF!="x",'RELACIÓ DETALLADA'!#REF!,"")</f>
        <v>#REF!</v>
      </c>
      <c r="E395" t="e">
        <f>IF('RELACIÓ DETALLADA'!#REF!="x",'RELACIÓ DETALLADA'!#REF!,"")</f>
        <v>#REF!</v>
      </c>
      <c r="F395" t="e">
        <f>IF('RELACIÓ DETALLADA'!#REF!="x",'RELACIÓ DETALLADA'!#REF!,"")</f>
        <v>#REF!</v>
      </c>
      <c r="G395" t="e">
        <f>IF('RELACIÓ DETALLADA'!#REF!="x",'RELACIÓ DETALLADA'!#REF!,"")</f>
        <v>#REF!</v>
      </c>
      <c r="H395" s="33">
        <v>390</v>
      </c>
      <c r="I395" s="33"/>
    </row>
    <row r="396" spans="1:9" x14ac:dyDescent="0.25">
      <c r="A396" s="33" t="e">
        <f>IF(G396="","",COUNT($G$4:$G396))</f>
        <v>#REF!</v>
      </c>
      <c r="B396" t="e">
        <f>IF('RELACIÓ DETALLADA'!#REF!="x",'RELACIÓ DETALLADA'!#REF!,"")</f>
        <v>#REF!</v>
      </c>
      <c r="C396" t="e">
        <f>IF('RELACIÓ DETALLADA'!#REF!="x",'RELACIÓ DETALLADA'!#REF!,"")</f>
        <v>#REF!</v>
      </c>
      <c r="D396" t="e">
        <f>IF('RELACIÓ DETALLADA'!#REF!="x",'RELACIÓ DETALLADA'!#REF!,"")</f>
        <v>#REF!</v>
      </c>
      <c r="E396" t="e">
        <f>IF('RELACIÓ DETALLADA'!#REF!="x",'RELACIÓ DETALLADA'!#REF!,"")</f>
        <v>#REF!</v>
      </c>
      <c r="F396" t="e">
        <f>IF('RELACIÓ DETALLADA'!#REF!="x",'RELACIÓ DETALLADA'!#REF!,"")</f>
        <v>#REF!</v>
      </c>
      <c r="G396" t="e">
        <f>IF('RELACIÓ DETALLADA'!#REF!="x",'RELACIÓ DETALLADA'!#REF!,"")</f>
        <v>#REF!</v>
      </c>
      <c r="H396" s="33">
        <v>391</v>
      </c>
      <c r="I396" s="33"/>
    </row>
    <row r="397" spans="1:9" x14ac:dyDescent="0.25">
      <c r="A397" s="33" t="e">
        <f>IF(G397="","",COUNT($G$4:$G397))</f>
        <v>#REF!</v>
      </c>
      <c r="B397" t="e">
        <f>IF('RELACIÓ DETALLADA'!#REF!="x",'RELACIÓ DETALLADA'!#REF!,"")</f>
        <v>#REF!</v>
      </c>
      <c r="C397" t="e">
        <f>IF('RELACIÓ DETALLADA'!#REF!="x",'RELACIÓ DETALLADA'!#REF!,"")</f>
        <v>#REF!</v>
      </c>
      <c r="D397" t="e">
        <f>IF('RELACIÓ DETALLADA'!#REF!="x",'RELACIÓ DETALLADA'!#REF!,"")</f>
        <v>#REF!</v>
      </c>
      <c r="E397" t="e">
        <f>IF('RELACIÓ DETALLADA'!#REF!="x",'RELACIÓ DETALLADA'!#REF!,"")</f>
        <v>#REF!</v>
      </c>
      <c r="F397" t="e">
        <f>IF('RELACIÓ DETALLADA'!#REF!="x",'RELACIÓ DETALLADA'!#REF!,"")</f>
        <v>#REF!</v>
      </c>
      <c r="G397" t="e">
        <f>IF('RELACIÓ DETALLADA'!#REF!="x",'RELACIÓ DETALLADA'!#REF!,"")</f>
        <v>#REF!</v>
      </c>
      <c r="H397" s="33">
        <v>392</v>
      </c>
      <c r="I397" s="33"/>
    </row>
    <row r="398" spans="1:9" x14ac:dyDescent="0.25">
      <c r="A398" s="33" t="e">
        <f>IF(G398="","",COUNT($G$4:$G398))</f>
        <v>#REF!</v>
      </c>
      <c r="B398" t="e">
        <f>IF('RELACIÓ DETALLADA'!#REF!="x",'RELACIÓ DETALLADA'!#REF!,"")</f>
        <v>#REF!</v>
      </c>
      <c r="C398" t="e">
        <f>IF('RELACIÓ DETALLADA'!#REF!="x",'RELACIÓ DETALLADA'!#REF!,"")</f>
        <v>#REF!</v>
      </c>
      <c r="D398" t="e">
        <f>IF('RELACIÓ DETALLADA'!#REF!="x",'RELACIÓ DETALLADA'!#REF!,"")</f>
        <v>#REF!</v>
      </c>
      <c r="E398" t="e">
        <f>IF('RELACIÓ DETALLADA'!#REF!="x",'RELACIÓ DETALLADA'!#REF!,"")</f>
        <v>#REF!</v>
      </c>
      <c r="F398" t="e">
        <f>IF('RELACIÓ DETALLADA'!#REF!="x",'RELACIÓ DETALLADA'!#REF!,"")</f>
        <v>#REF!</v>
      </c>
      <c r="G398" t="e">
        <f>IF('RELACIÓ DETALLADA'!#REF!="x",'RELACIÓ DETALLADA'!#REF!,"")</f>
        <v>#REF!</v>
      </c>
      <c r="H398" s="33">
        <v>393</v>
      </c>
      <c r="I398" s="33"/>
    </row>
    <row r="399" spans="1:9" x14ac:dyDescent="0.25">
      <c r="A399" s="33" t="e">
        <f>IF(G399="","",COUNT($G$4:$G399))</f>
        <v>#REF!</v>
      </c>
      <c r="B399" t="e">
        <f>IF('RELACIÓ DETALLADA'!#REF!="x",'RELACIÓ DETALLADA'!#REF!,"")</f>
        <v>#REF!</v>
      </c>
      <c r="C399" t="e">
        <f>IF('RELACIÓ DETALLADA'!#REF!="x",'RELACIÓ DETALLADA'!#REF!,"")</f>
        <v>#REF!</v>
      </c>
      <c r="D399" t="e">
        <f>IF('RELACIÓ DETALLADA'!#REF!="x",'RELACIÓ DETALLADA'!#REF!,"")</f>
        <v>#REF!</v>
      </c>
      <c r="E399" t="e">
        <f>IF('RELACIÓ DETALLADA'!#REF!="x",'RELACIÓ DETALLADA'!#REF!,"")</f>
        <v>#REF!</v>
      </c>
      <c r="F399" t="e">
        <f>IF('RELACIÓ DETALLADA'!#REF!="x",'RELACIÓ DETALLADA'!#REF!,"")</f>
        <v>#REF!</v>
      </c>
      <c r="G399" t="e">
        <f>IF('RELACIÓ DETALLADA'!#REF!="x",'RELACIÓ DETALLADA'!#REF!,"")</f>
        <v>#REF!</v>
      </c>
      <c r="H399" s="33">
        <v>394</v>
      </c>
      <c r="I399" s="33"/>
    </row>
    <row r="400" spans="1:9" x14ac:dyDescent="0.25">
      <c r="A400" s="33" t="e">
        <f>IF(G400="","",COUNT($G$4:$G400))</f>
        <v>#REF!</v>
      </c>
      <c r="B400" t="e">
        <f>IF('RELACIÓ DETALLADA'!#REF!="x",'RELACIÓ DETALLADA'!#REF!,"")</f>
        <v>#REF!</v>
      </c>
      <c r="C400" t="e">
        <f>IF('RELACIÓ DETALLADA'!#REF!="x",'RELACIÓ DETALLADA'!#REF!,"")</f>
        <v>#REF!</v>
      </c>
      <c r="D400" t="e">
        <f>IF('RELACIÓ DETALLADA'!#REF!="x",'RELACIÓ DETALLADA'!#REF!,"")</f>
        <v>#REF!</v>
      </c>
      <c r="E400" t="e">
        <f>IF('RELACIÓ DETALLADA'!#REF!="x",'RELACIÓ DETALLADA'!#REF!,"")</f>
        <v>#REF!</v>
      </c>
      <c r="F400" t="e">
        <f>IF('RELACIÓ DETALLADA'!#REF!="x",'RELACIÓ DETALLADA'!#REF!,"")</f>
        <v>#REF!</v>
      </c>
      <c r="G400" t="e">
        <f>IF('RELACIÓ DETALLADA'!#REF!="x",'RELACIÓ DETALLADA'!#REF!,"")</f>
        <v>#REF!</v>
      </c>
      <c r="H400" s="33">
        <v>395</v>
      </c>
      <c r="I400" s="33"/>
    </row>
    <row r="401" spans="1:9" x14ac:dyDescent="0.25">
      <c r="A401" s="33" t="e">
        <f>IF(G401="","",COUNT($G$4:$G401))</f>
        <v>#REF!</v>
      </c>
      <c r="B401" t="e">
        <f>IF('RELACIÓ DETALLADA'!#REF!="x",'RELACIÓ DETALLADA'!#REF!,"")</f>
        <v>#REF!</v>
      </c>
      <c r="C401" t="e">
        <f>IF('RELACIÓ DETALLADA'!#REF!="x",'RELACIÓ DETALLADA'!#REF!,"")</f>
        <v>#REF!</v>
      </c>
      <c r="D401" t="e">
        <f>IF('RELACIÓ DETALLADA'!#REF!="x",'RELACIÓ DETALLADA'!#REF!,"")</f>
        <v>#REF!</v>
      </c>
      <c r="E401" t="e">
        <f>IF('RELACIÓ DETALLADA'!#REF!="x",'RELACIÓ DETALLADA'!#REF!,"")</f>
        <v>#REF!</v>
      </c>
      <c r="F401" t="e">
        <f>IF('RELACIÓ DETALLADA'!#REF!="x",'RELACIÓ DETALLADA'!#REF!,"")</f>
        <v>#REF!</v>
      </c>
      <c r="G401" t="e">
        <f>IF('RELACIÓ DETALLADA'!#REF!="x",'RELACIÓ DETALLADA'!#REF!,"")</f>
        <v>#REF!</v>
      </c>
      <c r="H401" s="33">
        <v>396</v>
      </c>
      <c r="I401" s="33"/>
    </row>
    <row r="402" spans="1:9" x14ac:dyDescent="0.25">
      <c r="A402" s="33" t="e">
        <f>IF(G402="","",COUNT($G$4:$G402))</f>
        <v>#REF!</v>
      </c>
      <c r="B402" t="e">
        <f>IF('RELACIÓ DETALLADA'!#REF!="x",'RELACIÓ DETALLADA'!#REF!,"")</f>
        <v>#REF!</v>
      </c>
      <c r="C402" t="e">
        <f>IF('RELACIÓ DETALLADA'!#REF!="x",'RELACIÓ DETALLADA'!#REF!,"")</f>
        <v>#REF!</v>
      </c>
      <c r="D402" t="e">
        <f>IF('RELACIÓ DETALLADA'!#REF!="x",'RELACIÓ DETALLADA'!#REF!,"")</f>
        <v>#REF!</v>
      </c>
      <c r="E402" t="e">
        <f>IF('RELACIÓ DETALLADA'!#REF!="x",'RELACIÓ DETALLADA'!#REF!,"")</f>
        <v>#REF!</v>
      </c>
      <c r="F402" t="e">
        <f>IF('RELACIÓ DETALLADA'!#REF!="x",'RELACIÓ DETALLADA'!#REF!,"")</f>
        <v>#REF!</v>
      </c>
      <c r="G402" t="e">
        <f>IF('RELACIÓ DETALLADA'!#REF!="x",'RELACIÓ DETALLADA'!#REF!,"")</f>
        <v>#REF!</v>
      </c>
      <c r="H402" s="33">
        <v>397</v>
      </c>
      <c r="I402" s="33"/>
    </row>
    <row r="403" spans="1:9" x14ac:dyDescent="0.25">
      <c r="A403" s="33" t="e">
        <f>IF(G403="","",COUNT($G$4:$G403))</f>
        <v>#REF!</v>
      </c>
      <c r="B403" t="e">
        <f>IF('RELACIÓ DETALLADA'!#REF!="x",'RELACIÓ DETALLADA'!#REF!,"")</f>
        <v>#REF!</v>
      </c>
      <c r="C403" t="e">
        <f>IF('RELACIÓ DETALLADA'!#REF!="x",'RELACIÓ DETALLADA'!#REF!,"")</f>
        <v>#REF!</v>
      </c>
      <c r="D403" t="e">
        <f>IF('RELACIÓ DETALLADA'!#REF!="x",'RELACIÓ DETALLADA'!#REF!,"")</f>
        <v>#REF!</v>
      </c>
      <c r="E403" t="e">
        <f>IF('RELACIÓ DETALLADA'!#REF!="x",'RELACIÓ DETALLADA'!#REF!,"")</f>
        <v>#REF!</v>
      </c>
      <c r="F403" t="e">
        <f>IF('RELACIÓ DETALLADA'!#REF!="x",'RELACIÓ DETALLADA'!#REF!,"")</f>
        <v>#REF!</v>
      </c>
      <c r="G403" t="e">
        <f>IF('RELACIÓ DETALLADA'!#REF!="x",'RELACIÓ DETALLADA'!#REF!,"")</f>
        <v>#REF!</v>
      </c>
      <c r="H403" s="33">
        <v>398</v>
      </c>
      <c r="I403" s="33"/>
    </row>
    <row r="404" spans="1:9" x14ac:dyDescent="0.25">
      <c r="A404" s="33" t="e">
        <f>IF(G404="","",COUNT($G$4:$G404))</f>
        <v>#REF!</v>
      </c>
      <c r="B404" t="e">
        <f>IF('RELACIÓ DETALLADA'!#REF!="x",'RELACIÓ DETALLADA'!#REF!,"")</f>
        <v>#REF!</v>
      </c>
      <c r="C404" t="e">
        <f>IF('RELACIÓ DETALLADA'!#REF!="x",'RELACIÓ DETALLADA'!#REF!,"")</f>
        <v>#REF!</v>
      </c>
      <c r="D404" t="e">
        <f>IF('RELACIÓ DETALLADA'!#REF!="x",'RELACIÓ DETALLADA'!#REF!,"")</f>
        <v>#REF!</v>
      </c>
      <c r="E404" t="e">
        <f>IF('RELACIÓ DETALLADA'!#REF!="x",'RELACIÓ DETALLADA'!#REF!,"")</f>
        <v>#REF!</v>
      </c>
      <c r="F404" t="e">
        <f>IF('RELACIÓ DETALLADA'!#REF!="x",'RELACIÓ DETALLADA'!#REF!,"")</f>
        <v>#REF!</v>
      </c>
      <c r="G404" t="e">
        <f>IF('RELACIÓ DETALLADA'!#REF!="x",'RELACIÓ DETALLADA'!#REF!,"")</f>
        <v>#REF!</v>
      </c>
      <c r="H404" s="33">
        <v>399</v>
      </c>
      <c r="I404" s="33"/>
    </row>
    <row r="405" spans="1:9" x14ac:dyDescent="0.25">
      <c r="A405" s="33" t="e">
        <f>IF(G405="","",COUNT($G$4:$G405))</f>
        <v>#REF!</v>
      </c>
      <c r="B405" t="e">
        <f>IF('RELACIÓ DETALLADA'!#REF!="x",'RELACIÓ DETALLADA'!#REF!,"")</f>
        <v>#REF!</v>
      </c>
      <c r="C405" t="e">
        <f>IF('RELACIÓ DETALLADA'!#REF!="x",'RELACIÓ DETALLADA'!#REF!,"")</f>
        <v>#REF!</v>
      </c>
      <c r="D405" t="e">
        <f>IF('RELACIÓ DETALLADA'!#REF!="x",'RELACIÓ DETALLADA'!#REF!,"")</f>
        <v>#REF!</v>
      </c>
      <c r="E405" t="e">
        <f>IF('RELACIÓ DETALLADA'!#REF!="x",'RELACIÓ DETALLADA'!#REF!,"")</f>
        <v>#REF!</v>
      </c>
      <c r="F405" t="e">
        <f>IF('RELACIÓ DETALLADA'!#REF!="x",'RELACIÓ DETALLADA'!#REF!,"")</f>
        <v>#REF!</v>
      </c>
      <c r="G405" t="e">
        <f>IF('RELACIÓ DETALLADA'!#REF!="x",'RELACIÓ DETALLADA'!#REF!,"")</f>
        <v>#REF!</v>
      </c>
      <c r="H405" s="33">
        <v>400</v>
      </c>
      <c r="I405" s="33"/>
    </row>
    <row r="406" spans="1:9" x14ac:dyDescent="0.25">
      <c r="A406" s="33" t="e">
        <f>IF(G406="","",COUNT($G$4:$G406))</f>
        <v>#REF!</v>
      </c>
      <c r="B406" t="e">
        <f>IF('RELACIÓ DETALLADA'!#REF!="x",'RELACIÓ DETALLADA'!#REF!,"")</f>
        <v>#REF!</v>
      </c>
      <c r="C406" t="e">
        <f>IF('RELACIÓ DETALLADA'!#REF!="x",'RELACIÓ DETALLADA'!#REF!,"")</f>
        <v>#REF!</v>
      </c>
      <c r="D406" t="e">
        <f>IF('RELACIÓ DETALLADA'!#REF!="x",'RELACIÓ DETALLADA'!#REF!,"")</f>
        <v>#REF!</v>
      </c>
      <c r="E406" t="e">
        <f>IF('RELACIÓ DETALLADA'!#REF!="x",'RELACIÓ DETALLADA'!#REF!,"")</f>
        <v>#REF!</v>
      </c>
      <c r="F406" t="e">
        <f>IF('RELACIÓ DETALLADA'!#REF!="x",'RELACIÓ DETALLADA'!#REF!,"")</f>
        <v>#REF!</v>
      </c>
      <c r="G406" t="e">
        <f>IF('RELACIÓ DETALLADA'!#REF!="x",'RELACIÓ DETALLADA'!#REF!,"")</f>
        <v>#REF!</v>
      </c>
      <c r="H406" s="33">
        <v>401</v>
      </c>
      <c r="I406" s="33"/>
    </row>
    <row r="407" spans="1:9" x14ac:dyDescent="0.25">
      <c r="A407" s="33" t="e">
        <f>IF(G407="","",COUNT($G$4:$G407))</f>
        <v>#REF!</v>
      </c>
      <c r="B407" t="e">
        <f>IF('RELACIÓ DETALLADA'!#REF!="x",'RELACIÓ DETALLADA'!#REF!,"")</f>
        <v>#REF!</v>
      </c>
      <c r="C407" t="e">
        <f>IF('RELACIÓ DETALLADA'!#REF!="x",'RELACIÓ DETALLADA'!#REF!,"")</f>
        <v>#REF!</v>
      </c>
      <c r="D407" t="e">
        <f>IF('RELACIÓ DETALLADA'!#REF!="x",'RELACIÓ DETALLADA'!#REF!,"")</f>
        <v>#REF!</v>
      </c>
      <c r="E407" t="e">
        <f>IF('RELACIÓ DETALLADA'!#REF!="x",'RELACIÓ DETALLADA'!#REF!,"")</f>
        <v>#REF!</v>
      </c>
      <c r="F407" t="e">
        <f>IF('RELACIÓ DETALLADA'!#REF!="x",'RELACIÓ DETALLADA'!#REF!,"")</f>
        <v>#REF!</v>
      </c>
      <c r="G407" t="e">
        <f>IF('RELACIÓ DETALLADA'!#REF!="x",'RELACIÓ DETALLADA'!#REF!,"")</f>
        <v>#REF!</v>
      </c>
      <c r="H407" s="33">
        <v>402</v>
      </c>
      <c r="I407" s="33"/>
    </row>
    <row r="408" spans="1:9" x14ac:dyDescent="0.25">
      <c r="A408" s="33" t="e">
        <f>IF(G408="","",COUNT($G$4:$G408))</f>
        <v>#REF!</v>
      </c>
      <c r="B408" t="e">
        <f>IF('RELACIÓ DETALLADA'!#REF!="x",'RELACIÓ DETALLADA'!#REF!,"")</f>
        <v>#REF!</v>
      </c>
      <c r="C408" t="e">
        <f>IF('RELACIÓ DETALLADA'!#REF!="x",'RELACIÓ DETALLADA'!#REF!,"")</f>
        <v>#REF!</v>
      </c>
      <c r="D408" t="e">
        <f>IF('RELACIÓ DETALLADA'!#REF!="x",'RELACIÓ DETALLADA'!#REF!,"")</f>
        <v>#REF!</v>
      </c>
      <c r="E408" t="e">
        <f>IF('RELACIÓ DETALLADA'!#REF!="x",'RELACIÓ DETALLADA'!#REF!,"")</f>
        <v>#REF!</v>
      </c>
      <c r="F408" t="e">
        <f>IF('RELACIÓ DETALLADA'!#REF!="x",'RELACIÓ DETALLADA'!#REF!,"")</f>
        <v>#REF!</v>
      </c>
      <c r="G408" t="e">
        <f>IF('RELACIÓ DETALLADA'!#REF!="x",'RELACIÓ DETALLADA'!#REF!,"")</f>
        <v>#REF!</v>
      </c>
      <c r="H408" s="33">
        <v>403</v>
      </c>
      <c r="I408" s="33"/>
    </row>
    <row r="409" spans="1:9" x14ac:dyDescent="0.25">
      <c r="A409" s="33" t="e">
        <f>IF(G409="","",COUNT($G$4:$G409))</f>
        <v>#REF!</v>
      </c>
      <c r="B409" t="e">
        <f>IF('RELACIÓ DETALLADA'!#REF!="x",'RELACIÓ DETALLADA'!#REF!,"")</f>
        <v>#REF!</v>
      </c>
      <c r="C409" t="e">
        <f>IF('RELACIÓ DETALLADA'!#REF!="x",'RELACIÓ DETALLADA'!#REF!,"")</f>
        <v>#REF!</v>
      </c>
      <c r="D409" t="e">
        <f>IF('RELACIÓ DETALLADA'!#REF!="x",'RELACIÓ DETALLADA'!#REF!,"")</f>
        <v>#REF!</v>
      </c>
      <c r="E409" t="e">
        <f>IF('RELACIÓ DETALLADA'!#REF!="x",'RELACIÓ DETALLADA'!#REF!,"")</f>
        <v>#REF!</v>
      </c>
      <c r="F409" t="e">
        <f>IF('RELACIÓ DETALLADA'!#REF!="x",'RELACIÓ DETALLADA'!#REF!,"")</f>
        <v>#REF!</v>
      </c>
      <c r="G409" t="e">
        <f>IF('RELACIÓ DETALLADA'!#REF!="x",'RELACIÓ DETALLADA'!#REF!,"")</f>
        <v>#REF!</v>
      </c>
      <c r="H409" s="33">
        <v>404</v>
      </c>
      <c r="I409" s="33"/>
    </row>
    <row r="410" spans="1:9" x14ac:dyDescent="0.25">
      <c r="A410" s="33" t="e">
        <f>IF(G410="","",COUNT($G$4:$G410))</f>
        <v>#REF!</v>
      </c>
      <c r="B410" t="e">
        <f>IF('RELACIÓ DETALLADA'!#REF!="x",'RELACIÓ DETALLADA'!#REF!,"")</f>
        <v>#REF!</v>
      </c>
      <c r="C410" t="e">
        <f>IF('RELACIÓ DETALLADA'!#REF!="x",'RELACIÓ DETALLADA'!#REF!,"")</f>
        <v>#REF!</v>
      </c>
      <c r="D410" t="e">
        <f>IF('RELACIÓ DETALLADA'!#REF!="x",'RELACIÓ DETALLADA'!#REF!,"")</f>
        <v>#REF!</v>
      </c>
      <c r="E410" t="e">
        <f>IF('RELACIÓ DETALLADA'!#REF!="x",'RELACIÓ DETALLADA'!#REF!,"")</f>
        <v>#REF!</v>
      </c>
      <c r="F410" t="e">
        <f>IF('RELACIÓ DETALLADA'!#REF!="x",'RELACIÓ DETALLADA'!#REF!,"")</f>
        <v>#REF!</v>
      </c>
      <c r="G410" t="e">
        <f>IF('RELACIÓ DETALLADA'!#REF!="x",'RELACIÓ DETALLADA'!#REF!,"")</f>
        <v>#REF!</v>
      </c>
      <c r="H410" s="33">
        <v>405</v>
      </c>
      <c r="I410" s="33"/>
    </row>
    <row r="411" spans="1:9" x14ac:dyDescent="0.25">
      <c r="A411" s="33" t="e">
        <f>IF(G411="","",COUNT($G$4:$G411))</f>
        <v>#REF!</v>
      </c>
      <c r="B411" t="e">
        <f>IF('RELACIÓ DETALLADA'!#REF!="x",'RELACIÓ DETALLADA'!#REF!,"")</f>
        <v>#REF!</v>
      </c>
      <c r="C411" t="e">
        <f>IF('RELACIÓ DETALLADA'!#REF!="x",'RELACIÓ DETALLADA'!#REF!,"")</f>
        <v>#REF!</v>
      </c>
      <c r="D411" t="e">
        <f>IF('RELACIÓ DETALLADA'!#REF!="x",'RELACIÓ DETALLADA'!#REF!,"")</f>
        <v>#REF!</v>
      </c>
      <c r="E411" t="e">
        <f>IF('RELACIÓ DETALLADA'!#REF!="x",'RELACIÓ DETALLADA'!#REF!,"")</f>
        <v>#REF!</v>
      </c>
      <c r="F411" t="e">
        <f>IF('RELACIÓ DETALLADA'!#REF!="x",'RELACIÓ DETALLADA'!#REF!,"")</f>
        <v>#REF!</v>
      </c>
      <c r="G411" t="e">
        <f>IF('RELACIÓ DETALLADA'!#REF!="x",'RELACIÓ DETALLADA'!#REF!,"")</f>
        <v>#REF!</v>
      </c>
      <c r="H411" s="33">
        <v>406</v>
      </c>
      <c r="I411" s="33"/>
    </row>
    <row r="412" spans="1:9" x14ac:dyDescent="0.25">
      <c r="A412" s="33" t="e">
        <f>IF(G412="","",COUNT($G$4:$G412))</f>
        <v>#REF!</v>
      </c>
      <c r="B412" t="e">
        <f>IF('RELACIÓ DETALLADA'!#REF!="x",'RELACIÓ DETALLADA'!#REF!,"")</f>
        <v>#REF!</v>
      </c>
      <c r="C412" t="e">
        <f>IF('RELACIÓ DETALLADA'!#REF!="x",'RELACIÓ DETALLADA'!#REF!,"")</f>
        <v>#REF!</v>
      </c>
      <c r="D412" t="e">
        <f>IF('RELACIÓ DETALLADA'!#REF!="x",'RELACIÓ DETALLADA'!#REF!,"")</f>
        <v>#REF!</v>
      </c>
      <c r="E412" t="e">
        <f>IF('RELACIÓ DETALLADA'!#REF!="x",'RELACIÓ DETALLADA'!#REF!,"")</f>
        <v>#REF!</v>
      </c>
      <c r="F412" t="e">
        <f>IF('RELACIÓ DETALLADA'!#REF!="x",'RELACIÓ DETALLADA'!#REF!,"")</f>
        <v>#REF!</v>
      </c>
      <c r="G412" t="e">
        <f>IF('RELACIÓ DETALLADA'!#REF!="x",'RELACIÓ DETALLADA'!#REF!,"")</f>
        <v>#REF!</v>
      </c>
      <c r="H412" s="33">
        <v>407</v>
      </c>
      <c r="I412" s="33"/>
    </row>
    <row r="413" spans="1:9" x14ac:dyDescent="0.25">
      <c r="A413" s="33" t="e">
        <f>IF(G413="","",COUNT($G$4:$G413))</f>
        <v>#REF!</v>
      </c>
      <c r="B413" t="e">
        <f>IF('RELACIÓ DETALLADA'!#REF!="x",'RELACIÓ DETALLADA'!#REF!,"")</f>
        <v>#REF!</v>
      </c>
      <c r="C413" t="e">
        <f>IF('RELACIÓ DETALLADA'!#REF!="x",'RELACIÓ DETALLADA'!#REF!,"")</f>
        <v>#REF!</v>
      </c>
      <c r="D413" t="e">
        <f>IF('RELACIÓ DETALLADA'!#REF!="x",'RELACIÓ DETALLADA'!#REF!,"")</f>
        <v>#REF!</v>
      </c>
      <c r="E413" t="e">
        <f>IF('RELACIÓ DETALLADA'!#REF!="x",'RELACIÓ DETALLADA'!#REF!,"")</f>
        <v>#REF!</v>
      </c>
      <c r="F413" t="e">
        <f>IF('RELACIÓ DETALLADA'!#REF!="x",'RELACIÓ DETALLADA'!#REF!,"")</f>
        <v>#REF!</v>
      </c>
      <c r="G413" t="e">
        <f>IF('RELACIÓ DETALLADA'!#REF!="x",'RELACIÓ DETALLADA'!#REF!,"")</f>
        <v>#REF!</v>
      </c>
      <c r="H413" s="33">
        <v>408</v>
      </c>
      <c r="I413" s="33"/>
    </row>
    <row r="414" spans="1:9" x14ac:dyDescent="0.25">
      <c r="A414" s="33" t="e">
        <f>IF(G414="","",COUNT($G$4:$G414))</f>
        <v>#REF!</v>
      </c>
      <c r="B414" t="e">
        <f>IF('RELACIÓ DETALLADA'!#REF!="x",'RELACIÓ DETALLADA'!#REF!,"")</f>
        <v>#REF!</v>
      </c>
      <c r="C414" t="e">
        <f>IF('RELACIÓ DETALLADA'!#REF!="x",'RELACIÓ DETALLADA'!#REF!,"")</f>
        <v>#REF!</v>
      </c>
      <c r="D414" t="e">
        <f>IF('RELACIÓ DETALLADA'!#REF!="x",'RELACIÓ DETALLADA'!#REF!,"")</f>
        <v>#REF!</v>
      </c>
      <c r="E414" t="e">
        <f>IF('RELACIÓ DETALLADA'!#REF!="x",'RELACIÓ DETALLADA'!#REF!,"")</f>
        <v>#REF!</v>
      </c>
      <c r="F414" t="e">
        <f>IF('RELACIÓ DETALLADA'!#REF!="x",'RELACIÓ DETALLADA'!#REF!,"")</f>
        <v>#REF!</v>
      </c>
      <c r="G414" t="e">
        <f>IF('RELACIÓ DETALLADA'!#REF!="x",'RELACIÓ DETALLADA'!#REF!,"")</f>
        <v>#REF!</v>
      </c>
      <c r="H414" s="33">
        <v>409</v>
      </c>
      <c r="I414" s="33"/>
    </row>
    <row r="415" spans="1:9" x14ac:dyDescent="0.25">
      <c r="A415" s="33" t="e">
        <f>IF(G415="","",COUNT($G$4:$G415))</f>
        <v>#REF!</v>
      </c>
      <c r="B415" t="e">
        <f>IF('RELACIÓ DETALLADA'!#REF!="x",'RELACIÓ DETALLADA'!#REF!,"")</f>
        <v>#REF!</v>
      </c>
      <c r="C415" t="e">
        <f>IF('RELACIÓ DETALLADA'!#REF!="x",'RELACIÓ DETALLADA'!#REF!,"")</f>
        <v>#REF!</v>
      </c>
      <c r="D415" t="e">
        <f>IF('RELACIÓ DETALLADA'!#REF!="x",'RELACIÓ DETALLADA'!#REF!,"")</f>
        <v>#REF!</v>
      </c>
      <c r="E415" t="e">
        <f>IF('RELACIÓ DETALLADA'!#REF!="x",'RELACIÓ DETALLADA'!#REF!,"")</f>
        <v>#REF!</v>
      </c>
      <c r="F415" t="e">
        <f>IF('RELACIÓ DETALLADA'!#REF!="x",'RELACIÓ DETALLADA'!#REF!,"")</f>
        <v>#REF!</v>
      </c>
      <c r="G415" t="e">
        <f>IF('RELACIÓ DETALLADA'!#REF!="x",'RELACIÓ DETALLADA'!#REF!,"")</f>
        <v>#REF!</v>
      </c>
      <c r="H415" s="33">
        <v>410</v>
      </c>
      <c r="I415" s="33"/>
    </row>
    <row r="416" spans="1:9" x14ac:dyDescent="0.25">
      <c r="A416" s="33" t="e">
        <f>IF(G416="","",COUNT($G$4:$G416))</f>
        <v>#REF!</v>
      </c>
      <c r="B416" t="e">
        <f>IF('RELACIÓ DETALLADA'!#REF!="x",'RELACIÓ DETALLADA'!#REF!,"")</f>
        <v>#REF!</v>
      </c>
      <c r="C416" t="e">
        <f>IF('RELACIÓ DETALLADA'!#REF!="x",'RELACIÓ DETALLADA'!#REF!,"")</f>
        <v>#REF!</v>
      </c>
      <c r="D416" t="e">
        <f>IF('RELACIÓ DETALLADA'!#REF!="x",'RELACIÓ DETALLADA'!#REF!,"")</f>
        <v>#REF!</v>
      </c>
      <c r="E416" t="e">
        <f>IF('RELACIÓ DETALLADA'!#REF!="x",'RELACIÓ DETALLADA'!#REF!,"")</f>
        <v>#REF!</v>
      </c>
      <c r="F416" t="e">
        <f>IF('RELACIÓ DETALLADA'!#REF!="x",'RELACIÓ DETALLADA'!#REF!,"")</f>
        <v>#REF!</v>
      </c>
      <c r="G416" t="e">
        <f>IF('RELACIÓ DETALLADA'!#REF!="x",'RELACIÓ DETALLADA'!#REF!,"")</f>
        <v>#REF!</v>
      </c>
      <c r="H416" s="33">
        <v>411</v>
      </c>
      <c r="I416" s="33"/>
    </row>
    <row r="417" spans="1:9" x14ac:dyDescent="0.25">
      <c r="A417" s="33" t="e">
        <f>IF(G417="","",COUNT($G$4:$G417))</f>
        <v>#REF!</v>
      </c>
      <c r="B417" t="e">
        <f>IF('RELACIÓ DETALLADA'!#REF!="x",'RELACIÓ DETALLADA'!#REF!,"")</f>
        <v>#REF!</v>
      </c>
      <c r="C417" t="e">
        <f>IF('RELACIÓ DETALLADA'!#REF!="x",'RELACIÓ DETALLADA'!#REF!,"")</f>
        <v>#REF!</v>
      </c>
      <c r="D417" t="e">
        <f>IF('RELACIÓ DETALLADA'!#REF!="x",'RELACIÓ DETALLADA'!#REF!,"")</f>
        <v>#REF!</v>
      </c>
      <c r="E417" t="e">
        <f>IF('RELACIÓ DETALLADA'!#REF!="x",'RELACIÓ DETALLADA'!#REF!,"")</f>
        <v>#REF!</v>
      </c>
      <c r="F417" t="e">
        <f>IF('RELACIÓ DETALLADA'!#REF!="x",'RELACIÓ DETALLADA'!#REF!,"")</f>
        <v>#REF!</v>
      </c>
      <c r="G417" t="e">
        <f>IF('RELACIÓ DETALLADA'!#REF!="x",'RELACIÓ DETALLADA'!#REF!,"")</f>
        <v>#REF!</v>
      </c>
      <c r="H417" s="33">
        <v>412</v>
      </c>
      <c r="I417" s="33"/>
    </row>
    <row r="418" spans="1:9" x14ac:dyDescent="0.25">
      <c r="A418" s="33" t="e">
        <f>IF(G418="","",COUNT($G$4:$G418))</f>
        <v>#REF!</v>
      </c>
      <c r="B418" t="e">
        <f>IF('RELACIÓ DETALLADA'!#REF!="x",'RELACIÓ DETALLADA'!#REF!,"")</f>
        <v>#REF!</v>
      </c>
      <c r="C418" t="e">
        <f>IF('RELACIÓ DETALLADA'!#REF!="x",'RELACIÓ DETALLADA'!#REF!,"")</f>
        <v>#REF!</v>
      </c>
      <c r="D418" t="e">
        <f>IF('RELACIÓ DETALLADA'!#REF!="x",'RELACIÓ DETALLADA'!#REF!,"")</f>
        <v>#REF!</v>
      </c>
      <c r="E418" t="e">
        <f>IF('RELACIÓ DETALLADA'!#REF!="x",'RELACIÓ DETALLADA'!#REF!,"")</f>
        <v>#REF!</v>
      </c>
      <c r="F418" t="e">
        <f>IF('RELACIÓ DETALLADA'!#REF!="x",'RELACIÓ DETALLADA'!#REF!,"")</f>
        <v>#REF!</v>
      </c>
      <c r="G418" t="e">
        <f>IF('RELACIÓ DETALLADA'!#REF!="x",'RELACIÓ DETALLADA'!#REF!,"")</f>
        <v>#REF!</v>
      </c>
      <c r="H418" s="33">
        <v>413</v>
      </c>
      <c r="I418" s="33"/>
    </row>
    <row r="419" spans="1:9" x14ac:dyDescent="0.25">
      <c r="A419" s="33" t="e">
        <f>IF(G419="","",COUNT($G$4:$G419))</f>
        <v>#REF!</v>
      </c>
      <c r="B419" t="e">
        <f>IF('RELACIÓ DETALLADA'!#REF!="x",'RELACIÓ DETALLADA'!#REF!,"")</f>
        <v>#REF!</v>
      </c>
      <c r="C419" t="e">
        <f>IF('RELACIÓ DETALLADA'!#REF!="x",'RELACIÓ DETALLADA'!#REF!,"")</f>
        <v>#REF!</v>
      </c>
      <c r="D419" t="e">
        <f>IF('RELACIÓ DETALLADA'!#REF!="x",'RELACIÓ DETALLADA'!#REF!,"")</f>
        <v>#REF!</v>
      </c>
      <c r="E419" t="e">
        <f>IF('RELACIÓ DETALLADA'!#REF!="x",'RELACIÓ DETALLADA'!#REF!,"")</f>
        <v>#REF!</v>
      </c>
      <c r="F419" t="e">
        <f>IF('RELACIÓ DETALLADA'!#REF!="x",'RELACIÓ DETALLADA'!#REF!,"")</f>
        <v>#REF!</v>
      </c>
      <c r="G419" t="e">
        <f>IF('RELACIÓ DETALLADA'!#REF!="x",'RELACIÓ DETALLADA'!#REF!,"")</f>
        <v>#REF!</v>
      </c>
      <c r="H419" s="33">
        <v>414</v>
      </c>
      <c r="I419" s="33"/>
    </row>
    <row r="420" spans="1:9" x14ac:dyDescent="0.25">
      <c r="A420" s="33" t="e">
        <f>IF(G420="","",COUNT($G$4:$G420))</f>
        <v>#REF!</v>
      </c>
      <c r="B420" t="e">
        <f>IF('RELACIÓ DETALLADA'!#REF!="x",'RELACIÓ DETALLADA'!#REF!,"")</f>
        <v>#REF!</v>
      </c>
      <c r="C420" t="e">
        <f>IF('RELACIÓ DETALLADA'!#REF!="x",'RELACIÓ DETALLADA'!#REF!,"")</f>
        <v>#REF!</v>
      </c>
      <c r="D420" t="e">
        <f>IF('RELACIÓ DETALLADA'!#REF!="x",'RELACIÓ DETALLADA'!#REF!,"")</f>
        <v>#REF!</v>
      </c>
      <c r="E420" t="e">
        <f>IF('RELACIÓ DETALLADA'!#REF!="x",'RELACIÓ DETALLADA'!#REF!,"")</f>
        <v>#REF!</v>
      </c>
      <c r="F420" t="e">
        <f>IF('RELACIÓ DETALLADA'!#REF!="x",'RELACIÓ DETALLADA'!#REF!,"")</f>
        <v>#REF!</v>
      </c>
      <c r="G420" t="e">
        <f>IF('RELACIÓ DETALLADA'!#REF!="x",'RELACIÓ DETALLADA'!#REF!,"")</f>
        <v>#REF!</v>
      </c>
      <c r="H420" s="33">
        <v>415</v>
      </c>
      <c r="I420" s="33"/>
    </row>
    <row r="421" spans="1:9" x14ac:dyDescent="0.25">
      <c r="A421" s="33" t="e">
        <f>IF(G421="","",COUNT($G$4:$G421))</f>
        <v>#REF!</v>
      </c>
      <c r="B421" t="e">
        <f>IF('RELACIÓ DETALLADA'!#REF!="x",'RELACIÓ DETALLADA'!#REF!,"")</f>
        <v>#REF!</v>
      </c>
      <c r="C421" t="e">
        <f>IF('RELACIÓ DETALLADA'!#REF!="x",'RELACIÓ DETALLADA'!#REF!,"")</f>
        <v>#REF!</v>
      </c>
      <c r="D421" t="e">
        <f>IF('RELACIÓ DETALLADA'!#REF!="x",'RELACIÓ DETALLADA'!#REF!,"")</f>
        <v>#REF!</v>
      </c>
      <c r="E421" t="e">
        <f>IF('RELACIÓ DETALLADA'!#REF!="x",'RELACIÓ DETALLADA'!#REF!,"")</f>
        <v>#REF!</v>
      </c>
      <c r="F421" t="e">
        <f>IF('RELACIÓ DETALLADA'!#REF!="x",'RELACIÓ DETALLADA'!#REF!,"")</f>
        <v>#REF!</v>
      </c>
      <c r="G421" t="e">
        <f>IF('RELACIÓ DETALLADA'!#REF!="x",'RELACIÓ DETALLADA'!#REF!,"")</f>
        <v>#REF!</v>
      </c>
      <c r="H421" s="33">
        <v>416</v>
      </c>
      <c r="I421" s="33"/>
    </row>
    <row r="422" spans="1:9" x14ac:dyDescent="0.25">
      <c r="A422" s="33" t="e">
        <f>IF(G422="","",COUNT($G$4:$G422))</f>
        <v>#REF!</v>
      </c>
      <c r="B422" t="e">
        <f>IF('RELACIÓ DETALLADA'!#REF!="x",'RELACIÓ DETALLADA'!#REF!,"")</f>
        <v>#REF!</v>
      </c>
      <c r="C422" t="e">
        <f>IF('RELACIÓ DETALLADA'!#REF!="x",'RELACIÓ DETALLADA'!#REF!,"")</f>
        <v>#REF!</v>
      </c>
      <c r="D422" t="e">
        <f>IF('RELACIÓ DETALLADA'!#REF!="x",'RELACIÓ DETALLADA'!#REF!,"")</f>
        <v>#REF!</v>
      </c>
      <c r="E422" t="e">
        <f>IF('RELACIÓ DETALLADA'!#REF!="x",'RELACIÓ DETALLADA'!#REF!,"")</f>
        <v>#REF!</v>
      </c>
      <c r="F422" t="e">
        <f>IF('RELACIÓ DETALLADA'!#REF!="x",'RELACIÓ DETALLADA'!#REF!,"")</f>
        <v>#REF!</v>
      </c>
      <c r="G422" t="e">
        <f>IF('RELACIÓ DETALLADA'!#REF!="x",'RELACIÓ DETALLADA'!#REF!,"")</f>
        <v>#REF!</v>
      </c>
      <c r="H422" s="33">
        <v>417</v>
      </c>
      <c r="I422" s="33"/>
    </row>
    <row r="423" spans="1:9" x14ac:dyDescent="0.25">
      <c r="A423" s="33" t="e">
        <f>IF(G423="","",COUNT($G$4:$G423))</f>
        <v>#REF!</v>
      </c>
      <c r="B423" t="e">
        <f>IF('RELACIÓ DETALLADA'!#REF!="x",'RELACIÓ DETALLADA'!#REF!,"")</f>
        <v>#REF!</v>
      </c>
      <c r="C423" t="e">
        <f>IF('RELACIÓ DETALLADA'!#REF!="x",'RELACIÓ DETALLADA'!#REF!,"")</f>
        <v>#REF!</v>
      </c>
      <c r="D423" t="e">
        <f>IF('RELACIÓ DETALLADA'!#REF!="x",'RELACIÓ DETALLADA'!#REF!,"")</f>
        <v>#REF!</v>
      </c>
      <c r="E423" t="e">
        <f>IF('RELACIÓ DETALLADA'!#REF!="x",'RELACIÓ DETALLADA'!#REF!,"")</f>
        <v>#REF!</v>
      </c>
      <c r="F423" t="e">
        <f>IF('RELACIÓ DETALLADA'!#REF!="x",'RELACIÓ DETALLADA'!#REF!,"")</f>
        <v>#REF!</v>
      </c>
      <c r="G423" t="e">
        <f>IF('RELACIÓ DETALLADA'!#REF!="x",'RELACIÓ DETALLADA'!#REF!,"")</f>
        <v>#REF!</v>
      </c>
      <c r="H423" s="33">
        <v>418</v>
      </c>
      <c r="I423" s="33"/>
    </row>
    <row r="424" spans="1:9" x14ac:dyDescent="0.25">
      <c r="A424" s="33" t="e">
        <f>IF(G424="","",COUNT($G$4:$G424))</f>
        <v>#REF!</v>
      </c>
      <c r="B424" t="e">
        <f>IF('RELACIÓ DETALLADA'!#REF!="x",'RELACIÓ DETALLADA'!#REF!,"")</f>
        <v>#REF!</v>
      </c>
      <c r="C424" t="e">
        <f>IF('RELACIÓ DETALLADA'!#REF!="x",'RELACIÓ DETALLADA'!#REF!,"")</f>
        <v>#REF!</v>
      </c>
      <c r="D424" t="e">
        <f>IF('RELACIÓ DETALLADA'!#REF!="x",'RELACIÓ DETALLADA'!#REF!,"")</f>
        <v>#REF!</v>
      </c>
      <c r="E424" t="e">
        <f>IF('RELACIÓ DETALLADA'!#REF!="x",'RELACIÓ DETALLADA'!#REF!,"")</f>
        <v>#REF!</v>
      </c>
      <c r="F424" t="e">
        <f>IF('RELACIÓ DETALLADA'!#REF!="x",'RELACIÓ DETALLADA'!#REF!,"")</f>
        <v>#REF!</v>
      </c>
      <c r="G424" t="e">
        <f>IF('RELACIÓ DETALLADA'!#REF!="x",'RELACIÓ DETALLADA'!#REF!,"")</f>
        <v>#REF!</v>
      </c>
      <c r="H424" s="33">
        <v>419</v>
      </c>
      <c r="I424" s="33"/>
    </row>
    <row r="425" spans="1:9" x14ac:dyDescent="0.25">
      <c r="A425" s="33" t="e">
        <f>IF(G425="","",COUNT($G$4:$G425))</f>
        <v>#REF!</v>
      </c>
      <c r="B425" t="e">
        <f>IF('RELACIÓ DETALLADA'!#REF!="x",'RELACIÓ DETALLADA'!#REF!,"")</f>
        <v>#REF!</v>
      </c>
      <c r="C425" t="e">
        <f>IF('RELACIÓ DETALLADA'!#REF!="x",'RELACIÓ DETALLADA'!#REF!,"")</f>
        <v>#REF!</v>
      </c>
      <c r="D425" t="e">
        <f>IF('RELACIÓ DETALLADA'!#REF!="x",'RELACIÓ DETALLADA'!#REF!,"")</f>
        <v>#REF!</v>
      </c>
      <c r="E425" t="e">
        <f>IF('RELACIÓ DETALLADA'!#REF!="x",'RELACIÓ DETALLADA'!#REF!,"")</f>
        <v>#REF!</v>
      </c>
      <c r="F425" t="e">
        <f>IF('RELACIÓ DETALLADA'!#REF!="x",'RELACIÓ DETALLADA'!#REF!,"")</f>
        <v>#REF!</v>
      </c>
      <c r="G425" t="e">
        <f>IF('RELACIÓ DETALLADA'!#REF!="x",'RELACIÓ DETALLADA'!#REF!,"")</f>
        <v>#REF!</v>
      </c>
      <c r="H425" s="33">
        <v>420</v>
      </c>
      <c r="I425" s="33"/>
    </row>
    <row r="426" spans="1:9" x14ac:dyDescent="0.25">
      <c r="A426" s="33" t="e">
        <f>IF(G426="","",COUNT($G$4:$G426))</f>
        <v>#REF!</v>
      </c>
      <c r="B426" t="e">
        <f>IF('RELACIÓ DETALLADA'!#REF!="x",'RELACIÓ DETALLADA'!#REF!,"")</f>
        <v>#REF!</v>
      </c>
      <c r="C426" t="e">
        <f>IF('RELACIÓ DETALLADA'!#REF!="x",'RELACIÓ DETALLADA'!#REF!,"")</f>
        <v>#REF!</v>
      </c>
      <c r="D426" t="e">
        <f>IF('RELACIÓ DETALLADA'!#REF!="x",'RELACIÓ DETALLADA'!#REF!,"")</f>
        <v>#REF!</v>
      </c>
      <c r="E426" t="e">
        <f>IF('RELACIÓ DETALLADA'!#REF!="x",'RELACIÓ DETALLADA'!#REF!,"")</f>
        <v>#REF!</v>
      </c>
      <c r="F426" t="e">
        <f>IF('RELACIÓ DETALLADA'!#REF!="x",'RELACIÓ DETALLADA'!#REF!,"")</f>
        <v>#REF!</v>
      </c>
      <c r="G426" t="e">
        <f>IF('RELACIÓ DETALLADA'!#REF!="x",'RELACIÓ DETALLADA'!#REF!,"")</f>
        <v>#REF!</v>
      </c>
      <c r="H426" s="33">
        <v>421</v>
      </c>
      <c r="I426" s="33"/>
    </row>
    <row r="427" spans="1:9" x14ac:dyDescent="0.25">
      <c r="A427" s="33" t="e">
        <f>IF(G427="","",COUNT($G$4:$G427))</f>
        <v>#REF!</v>
      </c>
      <c r="B427" t="e">
        <f>IF('RELACIÓ DETALLADA'!#REF!="x",'RELACIÓ DETALLADA'!#REF!,"")</f>
        <v>#REF!</v>
      </c>
      <c r="C427" t="e">
        <f>IF('RELACIÓ DETALLADA'!#REF!="x",'RELACIÓ DETALLADA'!#REF!,"")</f>
        <v>#REF!</v>
      </c>
      <c r="D427" t="e">
        <f>IF('RELACIÓ DETALLADA'!#REF!="x",'RELACIÓ DETALLADA'!#REF!,"")</f>
        <v>#REF!</v>
      </c>
      <c r="E427" t="e">
        <f>IF('RELACIÓ DETALLADA'!#REF!="x",'RELACIÓ DETALLADA'!#REF!,"")</f>
        <v>#REF!</v>
      </c>
      <c r="F427" t="e">
        <f>IF('RELACIÓ DETALLADA'!#REF!="x",'RELACIÓ DETALLADA'!#REF!,"")</f>
        <v>#REF!</v>
      </c>
      <c r="G427" t="e">
        <f>IF('RELACIÓ DETALLADA'!#REF!="x",'RELACIÓ DETALLADA'!#REF!,"")</f>
        <v>#REF!</v>
      </c>
      <c r="H427" s="33">
        <v>422</v>
      </c>
      <c r="I427" s="33"/>
    </row>
    <row r="428" spans="1:9" x14ac:dyDescent="0.25">
      <c r="A428" s="33" t="e">
        <f>IF(G428="","",COUNT($G$4:$G428))</f>
        <v>#REF!</v>
      </c>
      <c r="B428" t="e">
        <f>IF('RELACIÓ DETALLADA'!#REF!="x",'RELACIÓ DETALLADA'!#REF!,"")</f>
        <v>#REF!</v>
      </c>
      <c r="C428" t="e">
        <f>IF('RELACIÓ DETALLADA'!#REF!="x",'RELACIÓ DETALLADA'!#REF!,"")</f>
        <v>#REF!</v>
      </c>
      <c r="D428" t="e">
        <f>IF('RELACIÓ DETALLADA'!#REF!="x",'RELACIÓ DETALLADA'!#REF!,"")</f>
        <v>#REF!</v>
      </c>
      <c r="E428" t="e">
        <f>IF('RELACIÓ DETALLADA'!#REF!="x",'RELACIÓ DETALLADA'!#REF!,"")</f>
        <v>#REF!</v>
      </c>
      <c r="F428" t="e">
        <f>IF('RELACIÓ DETALLADA'!#REF!="x",'RELACIÓ DETALLADA'!#REF!,"")</f>
        <v>#REF!</v>
      </c>
      <c r="G428" t="e">
        <f>IF('RELACIÓ DETALLADA'!#REF!="x",'RELACIÓ DETALLADA'!#REF!,"")</f>
        <v>#REF!</v>
      </c>
      <c r="H428" s="33">
        <v>423</v>
      </c>
      <c r="I428" s="33"/>
    </row>
    <row r="429" spans="1:9" x14ac:dyDescent="0.25">
      <c r="A429" s="33" t="e">
        <f>IF(G429="","",COUNT($G$4:$G429))</f>
        <v>#REF!</v>
      </c>
      <c r="B429" t="e">
        <f>IF('RELACIÓ DETALLADA'!#REF!="x",'RELACIÓ DETALLADA'!#REF!,"")</f>
        <v>#REF!</v>
      </c>
      <c r="C429" t="e">
        <f>IF('RELACIÓ DETALLADA'!#REF!="x",'RELACIÓ DETALLADA'!#REF!,"")</f>
        <v>#REF!</v>
      </c>
      <c r="D429" t="e">
        <f>IF('RELACIÓ DETALLADA'!#REF!="x",'RELACIÓ DETALLADA'!#REF!,"")</f>
        <v>#REF!</v>
      </c>
      <c r="E429" t="e">
        <f>IF('RELACIÓ DETALLADA'!#REF!="x",'RELACIÓ DETALLADA'!#REF!,"")</f>
        <v>#REF!</v>
      </c>
      <c r="F429" t="e">
        <f>IF('RELACIÓ DETALLADA'!#REF!="x",'RELACIÓ DETALLADA'!#REF!,"")</f>
        <v>#REF!</v>
      </c>
      <c r="G429" t="e">
        <f>IF('RELACIÓ DETALLADA'!#REF!="x",'RELACIÓ DETALLADA'!#REF!,"")</f>
        <v>#REF!</v>
      </c>
      <c r="H429" s="33">
        <v>424</v>
      </c>
      <c r="I429" s="33"/>
    </row>
    <row r="430" spans="1:9" x14ac:dyDescent="0.25">
      <c r="A430" s="33" t="e">
        <f>IF(G430="","",COUNT($G$4:$G430))</f>
        <v>#REF!</v>
      </c>
      <c r="B430" t="e">
        <f>IF('RELACIÓ DETALLADA'!#REF!="x",'RELACIÓ DETALLADA'!#REF!,"")</f>
        <v>#REF!</v>
      </c>
      <c r="C430" t="e">
        <f>IF('RELACIÓ DETALLADA'!#REF!="x",'RELACIÓ DETALLADA'!#REF!,"")</f>
        <v>#REF!</v>
      </c>
      <c r="D430" t="e">
        <f>IF('RELACIÓ DETALLADA'!#REF!="x",'RELACIÓ DETALLADA'!#REF!,"")</f>
        <v>#REF!</v>
      </c>
      <c r="E430" t="e">
        <f>IF('RELACIÓ DETALLADA'!#REF!="x",'RELACIÓ DETALLADA'!#REF!,"")</f>
        <v>#REF!</v>
      </c>
      <c r="F430" t="e">
        <f>IF('RELACIÓ DETALLADA'!#REF!="x",'RELACIÓ DETALLADA'!#REF!,"")</f>
        <v>#REF!</v>
      </c>
      <c r="G430" t="e">
        <f>IF('RELACIÓ DETALLADA'!#REF!="x",'RELACIÓ DETALLADA'!#REF!,"")</f>
        <v>#REF!</v>
      </c>
      <c r="H430" s="33">
        <v>425</v>
      </c>
      <c r="I430" s="33"/>
    </row>
    <row r="431" spans="1:9" x14ac:dyDescent="0.25">
      <c r="A431" s="33" t="e">
        <f>IF(G431="","",COUNT($G$4:$G431))</f>
        <v>#REF!</v>
      </c>
      <c r="B431" t="e">
        <f>IF('RELACIÓ DETALLADA'!#REF!="x",'RELACIÓ DETALLADA'!#REF!,"")</f>
        <v>#REF!</v>
      </c>
      <c r="C431" t="e">
        <f>IF('RELACIÓ DETALLADA'!#REF!="x",'RELACIÓ DETALLADA'!#REF!,"")</f>
        <v>#REF!</v>
      </c>
      <c r="D431" t="e">
        <f>IF('RELACIÓ DETALLADA'!#REF!="x",'RELACIÓ DETALLADA'!#REF!,"")</f>
        <v>#REF!</v>
      </c>
      <c r="E431" t="e">
        <f>IF('RELACIÓ DETALLADA'!#REF!="x",'RELACIÓ DETALLADA'!#REF!,"")</f>
        <v>#REF!</v>
      </c>
      <c r="F431" t="e">
        <f>IF('RELACIÓ DETALLADA'!#REF!="x",'RELACIÓ DETALLADA'!#REF!,"")</f>
        <v>#REF!</v>
      </c>
      <c r="G431" t="e">
        <f>IF('RELACIÓ DETALLADA'!#REF!="x",'RELACIÓ DETALLADA'!#REF!,"")</f>
        <v>#REF!</v>
      </c>
      <c r="H431" s="33">
        <v>426</v>
      </c>
      <c r="I431" s="33"/>
    </row>
    <row r="432" spans="1:9" x14ac:dyDescent="0.25">
      <c r="A432" s="33" t="e">
        <f>IF(G432="","",COUNT($G$4:$G432))</f>
        <v>#REF!</v>
      </c>
      <c r="B432" t="e">
        <f>IF('RELACIÓ DETALLADA'!#REF!="x",'RELACIÓ DETALLADA'!#REF!,"")</f>
        <v>#REF!</v>
      </c>
      <c r="C432" t="e">
        <f>IF('RELACIÓ DETALLADA'!#REF!="x",'RELACIÓ DETALLADA'!#REF!,"")</f>
        <v>#REF!</v>
      </c>
      <c r="D432" t="e">
        <f>IF('RELACIÓ DETALLADA'!#REF!="x",'RELACIÓ DETALLADA'!#REF!,"")</f>
        <v>#REF!</v>
      </c>
      <c r="E432" t="e">
        <f>IF('RELACIÓ DETALLADA'!#REF!="x",'RELACIÓ DETALLADA'!#REF!,"")</f>
        <v>#REF!</v>
      </c>
      <c r="F432" t="e">
        <f>IF('RELACIÓ DETALLADA'!#REF!="x",'RELACIÓ DETALLADA'!#REF!,"")</f>
        <v>#REF!</v>
      </c>
      <c r="G432" t="e">
        <f>IF('RELACIÓ DETALLADA'!#REF!="x",'RELACIÓ DETALLADA'!#REF!,"")</f>
        <v>#REF!</v>
      </c>
      <c r="H432" s="33">
        <v>427</v>
      </c>
      <c r="I432" s="33"/>
    </row>
    <row r="433" spans="1:9" x14ac:dyDescent="0.25">
      <c r="A433" s="33" t="e">
        <f>IF(G433="","",COUNT($G$4:$G433))</f>
        <v>#REF!</v>
      </c>
      <c r="B433" t="e">
        <f>IF('RELACIÓ DETALLADA'!#REF!="x",'RELACIÓ DETALLADA'!#REF!,"")</f>
        <v>#REF!</v>
      </c>
      <c r="C433" t="e">
        <f>IF('RELACIÓ DETALLADA'!#REF!="x",'RELACIÓ DETALLADA'!#REF!,"")</f>
        <v>#REF!</v>
      </c>
      <c r="D433" t="e">
        <f>IF('RELACIÓ DETALLADA'!#REF!="x",'RELACIÓ DETALLADA'!#REF!,"")</f>
        <v>#REF!</v>
      </c>
      <c r="E433" t="e">
        <f>IF('RELACIÓ DETALLADA'!#REF!="x",'RELACIÓ DETALLADA'!#REF!,"")</f>
        <v>#REF!</v>
      </c>
      <c r="F433" t="e">
        <f>IF('RELACIÓ DETALLADA'!#REF!="x",'RELACIÓ DETALLADA'!#REF!,"")</f>
        <v>#REF!</v>
      </c>
      <c r="G433" t="e">
        <f>IF('RELACIÓ DETALLADA'!#REF!="x",'RELACIÓ DETALLADA'!#REF!,"")</f>
        <v>#REF!</v>
      </c>
      <c r="H433" s="33">
        <v>428</v>
      </c>
      <c r="I433" s="33"/>
    </row>
    <row r="434" spans="1:9" x14ac:dyDescent="0.25">
      <c r="A434" s="33" t="e">
        <f>IF(G434="","",COUNT($G$4:$G434))</f>
        <v>#REF!</v>
      </c>
      <c r="B434" t="e">
        <f>IF('RELACIÓ DETALLADA'!#REF!="x",'RELACIÓ DETALLADA'!#REF!,"")</f>
        <v>#REF!</v>
      </c>
      <c r="C434" t="e">
        <f>IF('RELACIÓ DETALLADA'!#REF!="x",'RELACIÓ DETALLADA'!#REF!,"")</f>
        <v>#REF!</v>
      </c>
      <c r="D434" t="e">
        <f>IF('RELACIÓ DETALLADA'!#REF!="x",'RELACIÓ DETALLADA'!#REF!,"")</f>
        <v>#REF!</v>
      </c>
      <c r="E434" t="e">
        <f>IF('RELACIÓ DETALLADA'!#REF!="x",'RELACIÓ DETALLADA'!#REF!,"")</f>
        <v>#REF!</v>
      </c>
      <c r="F434" t="e">
        <f>IF('RELACIÓ DETALLADA'!#REF!="x",'RELACIÓ DETALLADA'!#REF!,"")</f>
        <v>#REF!</v>
      </c>
      <c r="G434" t="e">
        <f>IF('RELACIÓ DETALLADA'!#REF!="x",'RELACIÓ DETALLADA'!#REF!,"")</f>
        <v>#REF!</v>
      </c>
      <c r="H434" s="33">
        <v>429</v>
      </c>
      <c r="I434" s="33"/>
    </row>
    <row r="435" spans="1:9" x14ac:dyDescent="0.25">
      <c r="A435" s="33" t="e">
        <f>IF(G435="","",COUNT($G$4:$G435))</f>
        <v>#REF!</v>
      </c>
      <c r="B435" t="e">
        <f>IF('RELACIÓ DETALLADA'!#REF!="x",'RELACIÓ DETALLADA'!#REF!,"")</f>
        <v>#REF!</v>
      </c>
      <c r="C435" t="e">
        <f>IF('RELACIÓ DETALLADA'!#REF!="x",'RELACIÓ DETALLADA'!#REF!,"")</f>
        <v>#REF!</v>
      </c>
      <c r="D435" t="e">
        <f>IF('RELACIÓ DETALLADA'!#REF!="x",'RELACIÓ DETALLADA'!#REF!,"")</f>
        <v>#REF!</v>
      </c>
      <c r="E435" t="e">
        <f>IF('RELACIÓ DETALLADA'!#REF!="x",'RELACIÓ DETALLADA'!#REF!,"")</f>
        <v>#REF!</v>
      </c>
      <c r="F435" t="e">
        <f>IF('RELACIÓ DETALLADA'!#REF!="x",'RELACIÓ DETALLADA'!#REF!,"")</f>
        <v>#REF!</v>
      </c>
      <c r="G435" t="e">
        <f>IF('RELACIÓ DETALLADA'!#REF!="x",'RELACIÓ DETALLADA'!#REF!,"")</f>
        <v>#REF!</v>
      </c>
      <c r="H435" s="33">
        <v>430</v>
      </c>
      <c r="I435" s="33"/>
    </row>
    <row r="436" spans="1:9" x14ac:dyDescent="0.25">
      <c r="A436" s="33" t="e">
        <f>IF(G436="","",COUNT($G$4:$G436))</f>
        <v>#REF!</v>
      </c>
      <c r="B436" t="e">
        <f>IF('RELACIÓ DETALLADA'!#REF!="x",'RELACIÓ DETALLADA'!#REF!,"")</f>
        <v>#REF!</v>
      </c>
      <c r="C436" t="e">
        <f>IF('RELACIÓ DETALLADA'!#REF!="x",'RELACIÓ DETALLADA'!#REF!,"")</f>
        <v>#REF!</v>
      </c>
      <c r="D436" t="e">
        <f>IF('RELACIÓ DETALLADA'!#REF!="x",'RELACIÓ DETALLADA'!#REF!,"")</f>
        <v>#REF!</v>
      </c>
      <c r="E436" t="e">
        <f>IF('RELACIÓ DETALLADA'!#REF!="x",'RELACIÓ DETALLADA'!#REF!,"")</f>
        <v>#REF!</v>
      </c>
      <c r="F436" t="e">
        <f>IF('RELACIÓ DETALLADA'!#REF!="x",'RELACIÓ DETALLADA'!#REF!,"")</f>
        <v>#REF!</v>
      </c>
      <c r="G436" t="e">
        <f>IF('RELACIÓ DETALLADA'!#REF!="x",'RELACIÓ DETALLADA'!#REF!,"")</f>
        <v>#REF!</v>
      </c>
      <c r="H436" s="33">
        <v>431</v>
      </c>
      <c r="I436" s="33"/>
    </row>
    <row r="437" spans="1:9" x14ac:dyDescent="0.25">
      <c r="A437" s="33" t="e">
        <f>IF(G437="","",COUNT($G$4:$G437))</f>
        <v>#REF!</v>
      </c>
      <c r="B437" t="e">
        <f>IF('RELACIÓ DETALLADA'!#REF!="x",'RELACIÓ DETALLADA'!#REF!,"")</f>
        <v>#REF!</v>
      </c>
      <c r="C437" t="e">
        <f>IF('RELACIÓ DETALLADA'!#REF!="x",'RELACIÓ DETALLADA'!#REF!,"")</f>
        <v>#REF!</v>
      </c>
      <c r="D437" t="e">
        <f>IF('RELACIÓ DETALLADA'!#REF!="x",'RELACIÓ DETALLADA'!#REF!,"")</f>
        <v>#REF!</v>
      </c>
      <c r="E437" t="e">
        <f>IF('RELACIÓ DETALLADA'!#REF!="x",'RELACIÓ DETALLADA'!#REF!,"")</f>
        <v>#REF!</v>
      </c>
      <c r="F437" t="e">
        <f>IF('RELACIÓ DETALLADA'!#REF!="x",'RELACIÓ DETALLADA'!#REF!,"")</f>
        <v>#REF!</v>
      </c>
      <c r="G437" t="e">
        <f>IF('RELACIÓ DETALLADA'!#REF!="x",'RELACIÓ DETALLADA'!#REF!,"")</f>
        <v>#REF!</v>
      </c>
      <c r="H437" s="33">
        <v>432</v>
      </c>
      <c r="I437" s="33"/>
    </row>
    <row r="438" spans="1:9" x14ac:dyDescent="0.25">
      <c r="A438" s="33" t="e">
        <f>IF(G438="","",COUNT($G$4:$G438))</f>
        <v>#REF!</v>
      </c>
      <c r="B438" t="e">
        <f>IF('RELACIÓ DETALLADA'!#REF!="x",'RELACIÓ DETALLADA'!#REF!,"")</f>
        <v>#REF!</v>
      </c>
      <c r="C438" t="e">
        <f>IF('RELACIÓ DETALLADA'!#REF!="x",'RELACIÓ DETALLADA'!#REF!,"")</f>
        <v>#REF!</v>
      </c>
      <c r="D438" t="e">
        <f>IF('RELACIÓ DETALLADA'!#REF!="x",'RELACIÓ DETALLADA'!#REF!,"")</f>
        <v>#REF!</v>
      </c>
      <c r="E438" t="e">
        <f>IF('RELACIÓ DETALLADA'!#REF!="x",'RELACIÓ DETALLADA'!#REF!,"")</f>
        <v>#REF!</v>
      </c>
      <c r="F438" t="e">
        <f>IF('RELACIÓ DETALLADA'!#REF!="x",'RELACIÓ DETALLADA'!#REF!,"")</f>
        <v>#REF!</v>
      </c>
      <c r="G438" t="e">
        <f>IF('RELACIÓ DETALLADA'!#REF!="x",'RELACIÓ DETALLADA'!#REF!,"")</f>
        <v>#REF!</v>
      </c>
      <c r="H438" s="33">
        <v>433</v>
      </c>
      <c r="I438" s="33"/>
    </row>
    <row r="439" spans="1:9" x14ac:dyDescent="0.25">
      <c r="A439" s="33" t="e">
        <f>IF(G439="","",COUNT($G$4:$G439))</f>
        <v>#REF!</v>
      </c>
      <c r="B439" t="e">
        <f>IF('RELACIÓ DETALLADA'!#REF!="x",'RELACIÓ DETALLADA'!#REF!,"")</f>
        <v>#REF!</v>
      </c>
      <c r="C439" t="e">
        <f>IF('RELACIÓ DETALLADA'!#REF!="x",'RELACIÓ DETALLADA'!#REF!,"")</f>
        <v>#REF!</v>
      </c>
      <c r="D439" t="e">
        <f>IF('RELACIÓ DETALLADA'!#REF!="x",'RELACIÓ DETALLADA'!#REF!,"")</f>
        <v>#REF!</v>
      </c>
      <c r="E439" t="e">
        <f>IF('RELACIÓ DETALLADA'!#REF!="x",'RELACIÓ DETALLADA'!#REF!,"")</f>
        <v>#REF!</v>
      </c>
      <c r="F439" t="e">
        <f>IF('RELACIÓ DETALLADA'!#REF!="x",'RELACIÓ DETALLADA'!#REF!,"")</f>
        <v>#REF!</v>
      </c>
      <c r="G439" t="e">
        <f>IF('RELACIÓ DETALLADA'!#REF!="x",'RELACIÓ DETALLADA'!#REF!,"")</f>
        <v>#REF!</v>
      </c>
      <c r="H439" s="33">
        <v>434</v>
      </c>
      <c r="I439" s="33"/>
    </row>
    <row r="440" spans="1:9" x14ac:dyDescent="0.25">
      <c r="A440" s="33" t="e">
        <f>IF(G440="","",COUNT($G$4:$G440))</f>
        <v>#REF!</v>
      </c>
      <c r="B440" t="e">
        <f>IF('RELACIÓ DETALLADA'!#REF!="x",'RELACIÓ DETALLADA'!#REF!,"")</f>
        <v>#REF!</v>
      </c>
      <c r="C440" t="e">
        <f>IF('RELACIÓ DETALLADA'!#REF!="x",'RELACIÓ DETALLADA'!#REF!,"")</f>
        <v>#REF!</v>
      </c>
      <c r="D440" t="e">
        <f>IF('RELACIÓ DETALLADA'!#REF!="x",'RELACIÓ DETALLADA'!#REF!,"")</f>
        <v>#REF!</v>
      </c>
      <c r="E440" t="e">
        <f>IF('RELACIÓ DETALLADA'!#REF!="x",'RELACIÓ DETALLADA'!#REF!,"")</f>
        <v>#REF!</v>
      </c>
      <c r="F440" t="e">
        <f>IF('RELACIÓ DETALLADA'!#REF!="x",'RELACIÓ DETALLADA'!#REF!,"")</f>
        <v>#REF!</v>
      </c>
      <c r="G440" t="e">
        <f>IF('RELACIÓ DETALLADA'!#REF!="x",'RELACIÓ DETALLADA'!#REF!,"")</f>
        <v>#REF!</v>
      </c>
      <c r="H440" s="33">
        <v>435</v>
      </c>
      <c r="I440" s="33"/>
    </row>
    <row r="441" spans="1:9" x14ac:dyDescent="0.25">
      <c r="A441" s="33" t="e">
        <f>IF(G441="","",COUNT($G$4:$G441))</f>
        <v>#REF!</v>
      </c>
      <c r="B441" t="e">
        <f>IF('RELACIÓ DETALLADA'!#REF!="x",'RELACIÓ DETALLADA'!#REF!,"")</f>
        <v>#REF!</v>
      </c>
      <c r="C441" t="e">
        <f>IF('RELACIÓ DETALLADA'!#REF!="x",'RELACIÓ DETALLADA'!#REF!,"")</f>
        <v>#REF!</v>
      </c>
      <c r="D441" t="e">
        <f>IF('RELACIÓ DETALLADA'!#REF!="x",'RELACIÓ DETALLADA'!#REF!,"")</f>
        <v>#REF!</v>
      </c>
      <c r="E441" t="e">
        <f>IF('RELACIÓ DETALLADA'!#REF!="x",'RELACIÓ DETALLADA'!#REF!,"")</f>
        <v>#REF!</v>
      </c>
      <c r="F441" t="e">
        <f>IF('RELACIÓ DETALLADA'!#REF!="x",'RELACIÓ DETALLADA'!#REF!,"")</f>
        <v>#REF!</v>
      </c>
      <c r="G441" t="e">
        <f>IF('RELACIÓ DETALLADA'!#REF!="x",'RELACIÓ DETALLADA'!#REF!,"")</f>
        <v>#REF!</v>
      </c>
      <c r="H441" s="33">
        <v>436</v>
      </c>
      <c r="I441" s="33"/>
    </row>
    <row r="442" spans="1:9" x14ac:dyDescent="0.25">
      <c r="A442" s="33" t="e">
        <f>IF(G442="","",COUNT($G$4:$G442))</f>
        <v>#REF!</v>
      </c>
      <c r="B442" t="e">
        <f>IF('RELACIÓ DETALLADA'!#REF!="x",'RELACIÓ DETALLADA'!#REF!,"")</f>
        <v>#REF!</v>
      </c>
      <c r="C442" t="e">
        <f>IF('RELACIÓ DETALLADA'!#REF!="x",'RELACIÓ DETALLADA'!#REF!,"")</f>
        <v>#REF!</v>
      </c>
      <c r="D442" t="e">
        <f>IF('RELACIÓ DETALLADA'!#REF!="x",'RELACIÓ DETALLADA'!#REF!,"")</f>
        <v>#REF!</v>
      </c>
      <c r="E442" t="e">
        <f>IF('RELACIÓ DETALLADA'!#REF!="x",'RELACIÓ DETALLADA'!#REF!,"")</f>
        <v>#REF!</v>
      </c>
      <c r="F442" t="e">
        <f>IF('RELACIÓ DETALLADA'!#REF!="x",'RELACIÓ DETALLADA'!#REF!,"")</f>
        <v>#REF!</v>
      </c>
      <c r="G442" t="e">
        <f>IF('RELACIÓ DETALLADA'!#REF!="x",'RELACIÓ DETALLADA'!#REF!,"")</f>
        <v>#REF!</v>
      </c>
      <c r="H442" s="33">
        <v>437</v>
      </c>
      <c r="I442" s="33"/>
    </row>
    <row r="443" spans="1:9" x14ac:dyDescent="0.25">
      <c r="A443" s="33" t="e">
        <f>IF(G443="","",COUNT($G$4:$G443))</f>
        <v>#REF!</v>
      </c>
      <c r="B443" t="e">
        <f>IF('RELACIÓ DETALLADA'!#REF!="x",'RELACIÓ DETALLADA'!#REF!,"")</f>
        <v>#REF!</v>
      </c>
      <c r="C443" t="e">
        <f>IF('RELACIÓ DETALLADA'!#REF!="x",'RELACIÓ DETALLADA'!#REF!,"")</f>
        <v>#REF!</v>
      </c>
      <c r="D443" t="e">
        <f>IF('RELACIÓ DETALLADA'!#REF!="x",'RELACIÓ DETALLADA'!#REF!,"")</f>
        <v>#REF!</v>
      </c>
      <c r="E443" t="e">
        <f>IF('RELACIÓ DETALLADA'!#REF!="x",'RELACIÓ DETALLADA'!#REF!,"")</f>
        <v>#REF!</v>
      </c>
      <c r="F443" t="e">
        <f>IF('RELACIÓ DETALLADA'!#REF!="x",'RELACIÓ DETALLADA'!#REF!,"")</f>
        <v>#REF!</v>
      </c>
      <c r="G443" t="e">
        <f>IF('RELACIÓ DETALLADA'!#REF!="x",'RELACIÓ DETALLADA'!#REF!,"")</f>
        <v>#REF!</v>
      </c>
      <c r="H443" s="33">
        <v>438</v>
      </c>
      <c r="I443" s="33"/>
    </row>
    <row r="444" spans="1:9" x14ac:dyDescent="0.25">
      <c r="A444" s="33" t="e">
        <f>IF(G444="","",COUNT($G$4:$G444))</f>
        <v>#REF!</v>
      </c>
      <c r="B444" t="e">
        <f>IF('RELACIÓ DETALLADA'!#REF!="x",'RELACIÓ DETALLADA'!#REF!,"")</f>
        <v>#REF!</v>
      </c>
      <c r="C444" t="e">
        <f>IF('RELACIÓ DETALLADA'!#REF!="x",'RELACIÓ DETALLADA'!#REF!,"")</f>
        <v>#REF!</v>
      </c>
      <c r="D444" t="e">
        <f>IF('RELACIÓ DETALLADA'!#REF!="x",'RELACIÓ DETALLADA'!#REF!,"")</f>
        <v>#REF!</v>
      </c>
      <c r="E444" t="e">
        <f>IF('RELACIÓ DETALLADA'!#REF!="x",'RELACIÓ DETALLADA'!#REF!,"")</f>
        <v>#REF!</v>
      </c>
      <c r="F444" t="e">
        <f>IF('RELACIÓ DETALLADA'!#REF!="x",'RELACIÓ DETALLADA'!#REF!,"")</f>
        <v>#REF!</v>
      </c>
      <c r="G444" t="e">
        <f>IF('RELACIÓ DETALLADA'!#REF!="x",'RELACIÓ DETALLADA'!#REF!,"")</f>
        <v>#REF!</v>
      </c>
      <c r="H444" s="33">
        <v>439</v>
      </c>
      <c r="I444" s="33"/>
    </row>
    <row r="445" spans="1:9" x14ac:dyDescent="0.25">
      <c r="A445" s="33" t="e">
        <f>IF(G445="","",COUNT($G$4:$G445))</f>
        <v>#REF!</v>
      </c>
      <c r="B445" t="e">
        <f>IF('RELACIÓ DETALLADA'!#REF!="x",'RELACIÓ DETALLADA'!#REF!,"")</f>
        <v>#REF!</v>
      </c>
      <c r="C445" t="e">
        <f>IF('RELACIÓ DETALLADA'!#REF!="x",'RELACIÓ DETALLADA'!#REF!,"")</f>
        <v>#REF!</v>
      </c>
      <c r="D445" t="e">
        <f>IF('RELACIÓ DETALLADA'!#REF!="x",'RELACIÓ DETALLADA'!#REF!,"")</f>
        <v>#REF!</v>
      </c>
      <c r="E445" t="e">
        <f>IF('RELACIÓ DETALLADA'!#REF!="x",'RELACIÓ DETALLADA'!#REF!,"")</f>
        <v>#REF!</v>
      </c>
      <c r="F445" t="e">
        <f>IF('RELACIÓ DETALLADA'!#REF!="x",'RELACIÓ DETALLADA'!#REF!,"")</f>
        <v>#REF!</v>
      </c>
      <c r="G445" t="e">
        <f>IF('RELACIÓ DETALLADA'!#REF!="x",'RELACIÓ DETALLADA'!#REF!,"")</f>
        <v>#REF!</v>
      </c>
      <c r="H445" s="33">
        <v>440</v>
      </c>
      <c r="I445" s="33"/>
    </row>
    <row r="446" spans="1:9" x14ac:dyDescent="0.25">
      <c r="A446" s="33" t="e">
        <f>IF(G446="","",COUNT($G$4:$G446))</f>
        <v>#REF!</v>
      </c>
      <c r="B446" t="e">
        <f>IF('RELACIÓ DETALLADA'!#REF!="x",'RELACIÓ DETALLADA'!#REF!,"")</f>
        <v>#REF!</v>
      </c>
      <c r="C446" t="e">
        <f>IF('RELACIÓ DETALLADA'!#REF!="x",'RELACIÓ DETALLADA'!#REF!,"")</f>
        <v>#REF!</v>
      </c>
      <c r="D446" t="e">
        <f>IF('RELACIÓ DETALLADA'!#REF!="x",'RELACIÓ DETALLADA'!#REF!,"")</f>
        <v>#REF!</v>
      </c>
      <c r="E446" t="e">
        <f>IF('RELACIÓ DETALLADA'!#REF!="x",'RELACIÓ DETALLADA'!#REF!,"")</f>
        <v>#REF!</v>
      </c>
      <c r="F446" t="e">
        <f>IF('RELACIÓ DETALLADA'!#REF!="x",'RELACIÓ DETALLADA'!#REF!,"")</f>
        <v>#REF!</v>
      </c>
      <c r="G446" t="e">
        <f>IF('RELACIÓ DETALLADA'!#REF!="x",'RELACIÓ DETALLADA'!#REF!,"")</f>
        <v>#REF!</v>
      </c>
      <c r="H446" s="33">
        <v>441</v>
      </c>
      <c r="I446" s="33"/>
    </row>
    <row r="447" spans="1:9" x14ac:dyDescent="0.25">
      <c r="A447" s="33" t="e">
        <f>IF(G447="","",COUNT($G$4:$G447))</f>
        <v>#REF!</v>
      </c>
      <c r="B447" t="e">
        <f>IF('RELACIÓ DETALLADA'!#REF!="x",'RELACIÓ DETALLADA'!#REF!,"")</f>
        <v>#REF!</v>
      </c>
      <c r="C447" t="e">
        <f>IF('RELACIÓ DETALLADA'!#REF!="x",'RELACIÓ DETALLADA'!#REF!,"")</f>
        <v>#REF!</v>
      </c>
      <c r="D447" t="e">
        <f>IF('RELACIÓ DETALLADA'!#REF!="x",'RELACIÓ DETALLADA'!#REF!,"")</f>
        <v>#REF!</v>
      </c>
      <c r="E447" t="e">
        <f>IF('RELACIÓ DETALLADA'!#REF!="x",'RELACIÓ DETALLADA'!#REF!,"")</f>
        <v>#REF!</v>
      </c>
      <c r="F447" t="e">
        <f>IF('RELACIÓ DETALLADA'!#REF!="x",'RELACIÓ DETALLADA'!#REF!,"")</f>
        <v>#REF!</v>
      </c>
      <c r="G447" t="e">
        <f>IF('RELACIÓ DETALLADA'!#REF!="x",'RELACIÓ DETALLADA'!#REF!,"")</f>
        <v>#REF!</v>
      </c>
      <c r="H447" s="33">
        <v>442</v>
      </c>
      <c r="I447" s="33"/>
    </row>
    <row r="448" spans="1:9" x14ac:dyDescent="0.25">
      <c r="A448" s="33" t="e">
        <f>IF(G448="","",COUNT($G$4:$G448))</f>
        <v>#REF!</v>
      </c>
      <c r="B448" t="e">
        <f>IF('RELACIÓ DETALLADA'!#REF!="x",'RELACIÓ DETALLADA'!#REF!,"")</f>
        <v>#REF!</v>
      </c>
      <c r="C448" t="e">
        <f>IF('RELACIÓ DETALLADA'!#REF!="x",'RELACIÓ DETALLADA'!#REF!,"")</f>
        <v>#REF!</v>
      </c>
      <c r="D448" t="e">
        <f>IF('RELACIÓ DETALLADA'!#REF!="x",'RELACIÓ DETALLADA'!#REF!,"")</f>
        <v>#REF!</v>
      </c>
      <c r="E448" t="e">
        <f>IF('RELACIÓ DETALLADA'!#REF!="x",'RELACIÓ DETALLADA'!#REF!,"")</f>
        <v>#REF!</v>
      </c>
      <c r="F448" t="e">
        <f>IF('RELACIÓ DETALLADA'!#REF!="x",'RELACIÓ DETALLADA'!#REF!,"")</f>
        <v>#REF!</v>
      </c>
      <c r="G448" t="e">
        <f>IF('RELACIÓ DETALLADA'!#REF!="x",'RELACIÓ DETALLADA'!#REF!,"")</f>
        <v>#REF!</v>
      </c>
      <c r="H448" s="33">
        <v>443</v>
      </c>
      <c r="I448" s="33"/>
    </row>
    <row r="449" spans="1:9" x14ac:dyDescent="0.25">
      <c r="A449" s="33" t="e">
        <f>IF(G449="","",COUNT($G$4:$G449))</f>
        <v>#REF!</v>
      </c>
      <c r="B449" t="e">
        <f>IF('RELACIÓ DETALLADA'!#REF!="x",'RELACIÓ DETALLADA'!#REF!,"")</f>
        <v>#REF!</v>
      </c>
      <c r="C449" t="e">
        <f>IF('RELACIÓ DETALLADA'!#REF!="x",'RELACIÓ DETALLADA'!#REF!,"")</f>
        <v>#REF!</v>
      </c>
      <c r="D449" t="e">
        <f>IF('RELACIÓ DETALLADA'!#REF!="x",'RELACIÓ DETALLADA'!#REF!,"")</f>
        <v>#REF!</v>
      </c>
      <c r="E449" t="e">
        <f>IF('RELACIÓ DETALLADA'!#REF!="x",'RELACIÓ DETALLADA'!#REF!,"")</f>
        <v>#REF!</v>
      </c>
      <c r="F449" t="e">
        <f>IF('RELACIÓ DETALLADA'!#REF!="x",'RELACIÓ DETALLADA'!#REF!,"")</f>
        <v>#REF!</v>
      </c>
      <c r="G449" t="e">
        <f>IF('RELACIÓ DETALLADA'!#REF!="x",'RELACIÓ DETALLADA'!#REF!,"")</f>
        <v>#REF!</v>
      </c>
      <c r="H449" s="33">
        <v>444</v>
      </c>
      <c r="I449" s="33"/>
    </row>
    <row r="450" spans="1:9" x14ac:dyDescent="0.25">
      <c r="A450" s="33" t="e">
        <f>IF(G450="","",COUNT($G$4:$G450))</f>
        <v>#REF!</v>
      </c>
      <c r="B450" t="e">
        <f>IF('RELACIÓ DETALLADA'!#REF!="x",'RELACIÓ DETALLADA'!#REF!,"")</f>
        <v>#REF!</v>
      </c>
      <c r="C450" t="e">
        <f>IF('RELACIÓ DETALLADA'!#REF!="x",'RELACIÓ DETALLADA'!#REF!,"")</f>
        <v>#REF!</v>
      </c>
      <c r="D450" t="e">
        <f>IF('RELACIÓ DETALLADA'!#REF!="x",'RELACIÓ DETALLADA'!#REF!,"")</f>
        <v>#REF!</v>
      </c>
      <c r="E450" t="e">
        <f>IF('RELACIÓ DETALLADA'!#REF!="x",'RELACIÓ DETALLADA'!#REF!,"")</f>
        <v>#REF!</v>
      </c>
      <c r="F450" t="e">
        <f>IF('RELACIÓ DETALLADA'!#REF!="x",'RELACIÓ DETALLADA'!#REF!,"")</f>
        <v>#REF!</v>
      </c>
      <c r="G450" t="e">
        <f>IF('RELACIÓ DETALLADA'!#REF!="x",'RELACIÓ DETALLADA'!#REF!,"")</f>
        <v>#REF!</v>
      </c>
      <c r="H450" s="33">
        <v>445</v>
      </c>
      <c r="I450" s="33"/>
    </row>
    <row r="451" spans="1:9" x14ac:dyDescent="0.25">
      <c r="A451" s="33" t="e">
        <f>IF(G451="","",COUNT($G$4:$G451))</f>
        <v>#REF!</v>
      </c>
      <c r="B451" t="e">
        <f>IF('RELACIÓ DETALLADA'!#REF!="x",'RELACIÓ DETALLADA'!#REF!,"")</f>
        <v>#REF!</v>
      </c>
      <c r="C451" t="e">
        <f>IF('RELACIÓ DETALLADA'!#REF!="x",'RELACIÓ DETALLADA'!#REF!,"")</f>
        <v>#REF!</v>
      </c>
      <c r="D451" t="e">
        <f>IF('RELACIÓ DETALLADA'!#REF!="x",'RELACIÓ DETALLADA'!#REF!,"")</f>
        <v>#REF!</v>
      </c>
      <c r="E451" t="e">
        <f>IF('RELACIÓ DETALLADA'!#REF!="x",'RELACIÓ DETALLADA'!#REF!,"")</f>
        <v>#REF!</v>
      </c>
      <c r="F451" t="e">
        <f>IF('RELACIÓ DETALLADA'!#REF!="x",'RELACIÓ DETALLADA'!#REF!,"")</f>
        <v>#REF!</v>
      </c>
      <c r="G451" t="e">
        <f>IF('RELACIÓ DETALLADA'!#REF!="x",'RELACIÓ DETALLADA'!#REF!,"")</f>
        <v>#REF!</v>
      </c>
      <c r="H451" s="33">
        <v>446</v>
      </c>
      <c r="I451" s="33"/>
    </row>
    <row r="452" spans="1:9" x14ac:dyDescent="0.25">
      <c r="A452" s="33" t="e">
        <f>IF(G452="","",COUNT($G$4:$G452))</f>
        <v>#REF!</v>
      </c>
      <c r="B452" t="e">
        <f>IF('RELACIÓ DETALLADA'!#REF!="x",'RELACIÓ DETALLADA'!#REF!,"")</f>
        <v>#REF!</v>
      </c>
      <c r="C452" t="e">
        <f>IF('RELACIÓ DETALLADA'!#REF!="x",'RELACIÓ DETALLADA'!#REF!,"")</f>
        <v>#REF!</v>
      </c>
      <c r="D452" t="e">
        <f>IF('RELACIÓ DETALLADA'!#REF!="x",'RELACIÓ DETALLADA'!#REF!,"")</f>
        <v>#REF!</v>
      </c>
      <c r="E452" t="e">
        <f>IF('RELACIÓ DETALLADA'!#REF!="x",'RELACIÓ DETALLADA'!#REF!,"")</f>
        <v>#REF!</v>
      </c>
      <c r="F452" t="e">
        <f>IF('RELACIÓ DETALLADA'!#REF!="x",'RELACIÓ DETALLADA'!#REF!,"")</f>
        <v>#REF!</v>
      </c>
      <c r="G452" t="e">
        <f>IF('RELACIÓ DETALLADA'!#REF!="x",'RELACIÓ DETALLADA'!#REF!,"")</f>
        <v>#REF!</v>
      </c>
      <c r="H452" s="33">
        <v>447</v>
      </c>
      <c r="I452" s="33"/>
    </row>
    <row r="453" spans="1:9" x14ac:dyDescent="0.25">
      <c r="A453" s="33" t="e">
        <f>IF(G453="","",COUNT($G$4:$G453))</f>
        <v>#REF!</v>
      </c>
      <c r="B453" t="e">
        <f>IF('RELACIÓ DETALLADA'!#REF!="x",'RELACIÓ DETALLADA'!#REF!,"")</f>
        <v>#REF!</v>
      </c>
      <c r="C453" t="e">
        <f>IF('RELACIÓ DETALLADA'!#REF!="x",'RELACIÓ DETALLADA'!#REF!,"")</f>
        <v>#REF!</v>
      </c>
      <c r="D453" t="e">
        <f>IF('RELACIÓ DETALLADA'!#REF!="x",'RELACIÓ DETALLADA'!#REF!,"")</f>
        <v>#REF!</v>
      </c>
      <c r="E453" t="e">
        <f>IF('RELACIÓ DETALLADA'!#REF!="x",'RELACIÓ DETALLADA'!#REF!,"")</f>
        <v>#REF!</v>
      </c>
      <c r="F453" t="e">
        <f>IF('RELACIÓ DETALLADA'!#REF!="x",'RELACIÓ DETALLADA'!#REF!,"")</f>
        <v>#REF!</v>
      </c>
      <c r="G453" t="e">
        <f>IF('RELACIÓ DETALLADA'!#REF!="x",'RELACIÓ DETALLADA'!#REF!,"")</f>
        <v>#REF!</v>
      </c>
      <c r="H453" s="33">
        <v>448</v>
      </c>
      <c r="I453" s="33"/>
    </row>
    <row r="454" spans="1:9" x14ac:dyDescent="0.25">
      <c r="A454" s="33" t="e">
        <f>IF(G454="","",COUNT($G$4:$G454))</f>
        <v>#REF!</v>
      </c>
      <c r="B454" t="e">
        <f>IF('RELACIÓ DETALLADA'!#REF!="x",'RELACIÓ DETALLADA'!#REF!,"")</f>
        <v>#REF!</v>
      </c>
      <c r="C454" t="e">
        <f>IF('RELACIÓ DETALLADA'!#REF!="x",'RELACIÓ DETALLADA'!#REF!,"")</f>
        <v>#REF!</v>
      </c>
      <c r="D454" t="e">
        <f>IF('RELACIÓ DETALLADA'!#REF!="x",'RELACIÓ DETALLADA'!#REF!,"")</f>
        <v>#REF!</v>
      </c>
      <c r="E454" t="e">
        <f>IF('RELACIÓ DETALLADA'!#REF!="x",'RELACIÓ DETALLADA'!#REF!,"")</f>
        <v>#REF!</v>
      </c>
      <c r="F454" t="e">
        <f>IF('RELACIÓ DETALLADA'!#REF!="x",'RELACIÓ DETALLADA'!#REF!,"")</f>
        <v>#REF!</v>
      </c>
      <c r="G454" t="e">
        <f>IF('RELACIÓ DETALLADA'!#REF!="x",'RELACIÓ DETALLADA'!#REF!,"")</f>
        <v>#REF!</v>
      </c>
      <c r="H454" s="33">
        <v>449</v>
      </c>
      <c r="I454" s="33"/>
    </row>
    <row r="455" spans="1:9" x14ac:dyDescent="0.25">
      <c r="A455" s="33" t="e">
        <f>IF(G455="","",COUNT($G$4:$G455))</f>
        <v>#REF!</v>
      </c>
      <c r="B455" t="e">
        <f>IF('RELACIÓ DETALLADA'!#REF!="x",'RELACIÓ DETALLADA'!#REF!,"")</f>
        <v>#REF!</v>
      </c>
      <c r="C455" t="e">
        <f>IF('RELACIÓ DETALLADA'!#REF!="x",'RELACIÓ DETALLADA'!#REF!,"")</f>
        <v>#REF!</v>
      </c>
      <c r="D455" t="e">
        <f>IF('RELACIÓ DETALLADA'!#REF!="x",'RELACIÓ DETALLADA'!#REF!,"")</f>
        <v>#REF!</v>
      </c>
      <c r="E455" t="e">
        <f>IF('RELACIÓ DETALLADA'!#REF!="x",'RELACIÓ DETALLADA'!#REF!,"")</f>
        <v>#REF!</v>
      </c>
      <c r="F455" t="e">
        <f>IF('RELACIÓ DETALLADA'!#REF!="x",'RELACIÓ DETALLADA'!#REF!,"")</f>
        <v>#REF!</v>
      </c>
      <c r="G455" t="e">
        <f>IF('RELACIÓ DETALLADA'!#REF!="x",'RELACIÓ DETALLADA'!#REF!,"")</f>
        <v>#REF!</v>
      </c>
      <c r="H455" s="33">
        <v>450</v>
      </c>
      <c r="I455" s="33"/>
    </row>
    <row r="456" spans="1:9" x14ac:dyDescent="0.25">
      <c r="A456" s="33" t="e">
        <f>IF(G456="","",COUNT($G$4:$G456))</f>
        <v>#REF!</v>
      </c>
      <c r="B456" t="e">
        <f>IF('RELACIÓ DETALLADA'!#REF!="x",'RELACIÓ DETALLADA'!#REF!,"")</f>
        <v>#REF!</v>
      </c>
      <c r="C456" t="e">
        <f>IF('RELACIÓ DETALLADA'!#REF!="x",'RELACIÓ DETALLADA'!#REF!,"")</f>
        <v>#REF!</v>
      </c>
      <c r="D456" t="e">
        <f>IF('RELACIÓ DETALLADA'!#REF!="x",'RELACIÓ DETALLADA'!#REF!,"")</f>
        <v>#REF!</v>
      </c>
      <c r="E456" t="e">
        <f>IF('RELACIÓ DETALLADA'!#REF!="x",'RELACIÓ DETALLADA'!#REF!,"")</f>
        <v>#REF!</v>
      </c>
      <c r="F456" t="e">
        <f>IF('RELACIÓ DETALLADA'!#REF!="x",'RELACIÓ DETALLADA'!#REF!,"")</f>
        <v>#REF!</v>
      </c>
      <c r="G456" t="e">
        <f>IF('RELACIÓ DETALLADA'!#REF!="x",'RELACIÓ DETALLADA'!#REF!,"")</f>
        <v>#REF!</v>
      </c>
      <c r="H456" s="33">
        <v>451</v>
      </c>
      <c r="I456" s="33"/>
    </row>
    <row r="457" spans="1:9" x14ac:dyDescent="0.25">
      <c r="A457" s="33" t="e">
        <f>IF(G457="","",COUNT($G$4:$G457))</f>
        <v>#REF!</v>
      </c>
      <c r="B457" t="e">
        <f>IF('RELACIÓ DETALLADA'!#REF!="x",'RELACIÓ DETALLADA'!#REF!,"")</f>
        <v>#REF!</v>
      </c>
      <c r="C457" t="e">
        <f>IF('RELACIÓ DETALLADA'!#REF!="x",'RELACIÓ DETALLADA'!#REF!,"")</f>
        <v>#REF!</v>
      </c>
      <c r="D457" t="e">
        <f>IF('RELACIÓ DETALLADA'!#REF!="x",'RELACIÓ DETALLADA'!#REF!,"")</f>
        <v>#REF!</v>
      </c>
      <c r="E457" t="e">
        <f>IF('RELACIÓ DETALLADA'!#REF!="x",'RELACIÓ DETALLADA'!#REF!,"")</f>
        <v>#REF!</v>
      </c>
      <c r="F457" t="e">
        <f>IF('RELACIÓ DETALLADA'!#REF!="x",'RELACIÓ DETALLADA'!#REF!,"")</f>
        <v>#REF!</v>
      </c>
      <c r="G457" t="e">
        <f>IF('RELACIÓ DETALLADA'!#REF!="x",'RELACIÓ DETALLADA'!#REF!,"")</f>
        <v>#REF!</v>
      </c>
      <c r="H457" s="33">
        <v>452</v>
      </c>
      <c r="I457" s="33"/>
    </row>
    <row r="458" spans="1:9" x14ac:dyDescent="0.25">
      <c r="A458" s="33" t="e">
        <f>IF(G458="","",COUNT($G$4:$G458))</f>
        <v>#REF!</v>
      </c>
      <c r="B458" t="e">
        <f>IF('RELACIÓ DETALLADA'!#REF!="x",'RELACIÓ DETALLADA'!#REF!,"")</f>
        <v>#REF!</v>
      </c>
      <c r="C458" t="e">
        <f>IF('RELACIÓ DETALLADA'!#REF!="x",'RELACIÓ DETALLADA'!#REF!,"")</f>
        <v>#REF!</v>
      </c>
      <c r="D458" t="e">
        <f>IF('RELACIÓ DETALLADA'!#REF!="x",'RELACIÓ DETALLADA'!#REF!,"")</f>
        <v>#REF!</v>
      </c>
      <c r="E458" t="e">
        <f>IF('RELACIÓ DETALLADA'!#REF!="x",'RELACIÓ DETALLADA'!#REF!,"")</f>
        <v>#REF!</v>
      </c>
      <c r="F458" t="e">
        <f>IF('RELACIÓ DETALLADA'!#REF!="x",'RELACIÓ DETALLADA'!#REF!,"")</f>
        <v>#REF!</v>
      </c>
      <c r="G458" t="e">
        <f>IF('RELACIÓ DETALLADA'!#REF!="x",'RELACIÓ DETALLADA'!#REF!,"")</f>
        <v>#REF!</v>
      </c>
      <c r="H458" s="33">
        <v>453</v>
      </c>
      <c r="I458" s="33"/>
    </row>
    <row r="459" spans="1:9" x14ac:dyDescent="0.25">
      <c r="A459" s="33" t="e">
        <f>IF(G459="","",COUNT($G$4:$G459))</f>
        <v>#REF!</v>
      </c>
      <c r="B459" t="e">
        <f>IF('RELACIÓ DETALLADA'!#REF!="x",'RELACIÓ DETALLADA'!#REF!,"")</f>
        <v>#REF!</v>
      </c>
      <c r="C459" t="e">
        <f>IF('RELACIÓ DETALLADA'!#REF!="x",'RELACIÓ DETALLADA'!#REF!,"")</f>
        <v>#REF!</v>
      </c>
      <c r="D459" t="e">
        <f>IF('RELACIÓ DETALLADA'!#REF!="x",'RELACIÓ DETALLADA'!#REF!,"")</f>
        <v>#REF!</v>
      </c>
      <c r="E459" t="e">
        <f>IF('RELACIÓ DETALLADA'!#REF!="x",'RELACIÓ DETALLADA'!#REF!,"")</f>
        <v>#REF!</v>
      </c>
      <c r="F459" t="e">
        <f>IF('RELACIÓ DETALLADA'!#REF!="x",'RELACIÓ DETALLADA'!#REF!,"")</f>
        <v>#REF!</v>
      </c>
      <c r="G459" t="e">
        <f>IF('RELACIÓ DETALLADA'!#REF!="x",'RELACIÓ DETALLADA'!#REF!,"")</f>
        <v>#REF!</v>
      </c>
      <c r="H459" s="33">
        <v>454</v>
      </c>
      <c r="I459" s="33"/>
    </row>
    <row r="460" spans="1:9" x14ac:dyDescent="0.25">
      <c r="A460" s="33" t="e">
        <f>IF(G460="","",COUNT($G$4:$G460))</f>
        <v>#REF!</v>
      </c>
      <c r="B460" t="e">
        <f>IF('RELACIÓ DETALLADA'!#REF!="x",'RELACIÓ DETALLADA'!#REF!,"")</f>
        <v>#REF!</v>
      </c>
      <c r="C460" t="e">
        <f>IF('RELACIÓ DETALLADA'!#REF!="x",'RELACIÓ DETALLADA'!#REF!,"")</f>
        <v>#REF!</v>
      </c>
      <c r="D460" t="e">
        <f>IF('RELACIÓ DETALLADA'!#REF!="x",'RELACIÓ DETALLADA'!#REF!,"")</f>
        <v>#REF!</v>
      </c>
      <c r="E460" t="e">
        <f>IF('RELACIÓ DETALLADA'!#REF!="x",'RELACIÓ DETALLADA'!#REF!,"")</f>
        <v>#REF!</v>
      </c>
      <c r="F460" t="e">
        <f>IF('RELACIÓ DETALLADA'!#REF!="x",'RELACIÓ DETALLADA'!#REF!,"")</f>
        <v>#REF!</v>
      </c>
      <c r="G460" t="e">
        <f>IF('RELACIÓ DETALLADA'!#REF!="x",'RELACIÓ DETALLADA'!#REF!,"")</f>
        <v>#REF!</v>
      </c>
      <c r="H460" s="33">
        <v>455</v>
      </c>
      <c r="I460" s="33"/>
    </row>
    <row r="461" spans="1:9" x14ac:dyDescent="0.25">
      <c r="A461" s="33" t="e">
        <f>IF(G461="","",COUNT($G$4:$G461))</f>
        <v>#REF!</v>
      </c>
      <c r="B461" t="e">
        <f>IF('RELACIÓ DETALLADA'!#REF!="x",'RELACIÓ DETALLADA'!#REF!,"")</f>
        <v>#REF!</v>
      </c>
      <c r="C461" t="e">
        <f>IF('RELACIÓ DETALLADA'!#REF!="x",'RELACIÓ DETALLADA'!#REF!,"")</f>
        <v>#REF!</v>
      </c>
      <c r="D461" t="e">
        <f>IF('RELACIÓ DETALLADA'!#REF!="x",'RELACIÓ DETALLADA'!#REF!,"")</f>
        <v>#REF!</v>
      </c>
      <c r="E461" t="e">
        <f>IF('RELACIÓ DETALLADA'!#REF!="x",'RELACIÓ DETALLADA'!#REF!,"")</f>
        <v>#REF!</v>
      </c>
      <c r="F461" t="e">
        <f>IF('RELACIÓ DETALLADA'!#REF!="x",'RELACIÓ DETALLADA'!#REF!,"")</f>
        <v>#REF!</v>
      </c>
      <c r="G461" t="e">
        <f>IF('RELACIÓ DETALLADA'!#REF!="x",'RELACIÓ DETALLADA'!#REF!,"")</f>
        <v>#REF!</v>
      </c>
      <c r="H461" s="33">
        <v>456</v>
      </c>
      <c r="I461" s="33"/>
    </row>
    <row r="462" spans="1:9" x14ac:dyDescent="0.25">
      <c r="A462" s="33" t="e">
        <f>IF(G462="","",COUNT($G$4:$G462))</f>
        <v>#REF!</v>
      </c>
      <c r="B462" t="e">
        <f>IF('RELACIÓ DETALLADA'!#REF!="x",'RELACIÓ DETALLADA'!#REF!,"")</f>
        <v>#REF!</v>
      </c>
      <c r="C462" t="e">
        <f>IF('RELACIÓ DETALLADA'!#REF!="x",'RELACIÓ DETALLADA'!#REF!,"")</f>
        <v>#REF!</v>
      </c>
      <c r="D462" t="e">
        <f>IF('RELACIÓ DETALLADA'!#REF!="x",'RELACIÓ DETALLADA'!#REF!,"")</f>
        <v>#REF!</v>
      </c>
      <c r="E462" t="e">
        <f>IF('RELACIÓ DETALLADA'!#REF!="x",'RELACIÓ DETALLADA'!#REF!,"")</f>
        <v>#REF!</v>
      </c>
      <c r="F462" t="e">
        <f>IF('RELACIÓ DETALLADA'!#REF!="x",'RELACIÓ DETALLADA'!#REF!,"")</f>
        <v>#REF!</v>
      </c>
      <c r="G462" t="e">
        <f>IF('RELACIÓ DETALLADA'!#REF!="x",'RELACIÓ DETALLADA'!#REF!,"")</f>
        <v>#REF!</v>
      </c>
      <c r="H462" s="33">
        <v>457</v>
      </c>
      <c r="I462" s="33"/>
    </row>
    <row r="463" spans="1:9" x14ac:dyDescent="0.25">
      <c r="A463" s="33" t="e">
        <f>IF(G463="","",COUNT($G$4:$G463))</f>
        <v>#REF!</v>
      </c>
      <c r="B463" t="e">
        <f>IF('RELACIÓ DETALLADA'!#REF!="x",'RELACIÓ DETALLADA'!#REF!,"")</f>
        <v>#REF!</v>
      </c>
      <c r="C463" t="e">
        <f>IF('RELACIÓ DETALLADA'!#REF!="x",'RELACIÓ DETALLADA'!#REF!,"")</f>
        <v>#REF!</v>
      </c>
      <c r="D463" t="e">
        <f>IF('RELACIÓ DETALLADA'!#REF!="x",'RELACIÓ DETALLADA'!#REF!,"")</f>
        <v>#REF!</v>
      </c>
      <c r="E463" t="e">
        <f>IF('RELACIÓ DETALLADA'!#REF!="x",'RELACIÓ DETALLADA'!#REF!,"")</f>
        <v>#REF!</v>
      </c>
      <c r="F463" t="e">
        <f>IF('RELACIÓ DETALLADA'!#REF!="x",'RELACIÓ DETALLADA'!#REF!,"")</f>
        <v>#REF!</v>
      </c>
      <c r="G463" t="e">
        <f>IF('RELACIÓ DETALLADA'!#REF!="x",'RELACIÓ DETALLADA'!#REF!,"")</f>
        <v>#REF!</v>
      </c>
      <c r="H463" s="33">
        <v>458</v>
      </c>
      <c r="I463" s="33"/>
    </row>
    <row r="464" spans="1:9" x14ac:dyDescent="0.25">
      <c r="A464" s="33" t="e">
        <f>IF(G464="","",COUNT($G$4:$G464))</f>
        <v>#REF!</v>
      </c>
      <c r="B464" t="e">
        <f>IF('RELACIÓ DETALLADA'!#REF!="x",'RELACIÓ DETALLADA'!#REF!,"")</f>
        <v>#REF!</v>
      </c>
      <c r="C464" t="e">
        <f>IF('RELACIÓ DETALLADA'!#REF!="x",'RELACIÓ DETALLADA'!#REF!,"")</f>
        <v>#REF!</v>
      </c>
      <c r="D464" t="e">
        <f>IF('RELACIÓ DETALLADA'!#REF!="x",'RELACIÓ DETALLADA'!#REF!,"")</f>
        <v>#REF!</v>
      </c>
      <c r="E464" t="e">
        <f>IF('RELACIÓ DETALLADA'!#REF!="x",'RELACIÓ DETALLADA'!#REF!,"")</f>
        <v>#REF!</v>
      </c>
      <c r="F464" t="e">
        <f>IF('RELACIÓ DETALLADA'!#REF!="x",'RELACIÓ DETALLADA'!#REF!,"")</f>
        <v>#REF!</v>
      </c>
      <c r="G464" t="e">
        <f>IF('RELACIÓ DETALLADA'!#REF!="x",'RELACIÓ DETALLADA'!#REF!,"")</f>
        <v>#REF!</v>
      </c>
      <c r="H464" s="33">
        <v>459</v>
      </c>
      <c r="I464" s="33"/>
    </row>
    <row r="465" spans="1:9" x14ac:dyDescent="0.25">
      <c r="A465" s="33" t="e">
        <f>IF(G465="","",COUNT($G$4:$G465))</f>
        <v>#REF!</v>
      </c>
      <c r="B465" t="e">
        <f>IF('RELACIÓ DETALLADA'!#REF!="x",'RELACIÓ DETALLADA'!#REF!,"")</f>
        <v>#REF!</v>
      </c>
      <c r="C465" t="e">
        <f>IF('RELACIÓ DETALLADA'!#REF!="x",'RELACIÓ DETALLADA'!#REF!,"")</f>
        <v>#REF!</v>
      </c>
      <c r="D465" t="e">
        <f>IF('RELACIÓ DETALLADA'!#REF!="x",'RELACIÓ DETALLADA'!#REF!,"")</f>
        <v>#REF!</v>
      </c>
      <c r="E465" t="e">
        <f>IF('RELACIÓ DETALLADA'!#REF!="x",'RELACIÓ DETALLADA'!#REF!,"")</f>
        <v>#REF!</v>
      </c>
      <c r="F465" t="e">
        <f>IF('RELACIÓ DETALLADA'!#REF!="x",'RELACIÓ DETALLADA'!#REF!,"")</f>
        <v>#REF!</v>
      </c>
      <c r="G465" t="e">
        <f>IF('RELACIÓ DETALLADA'!#REF!="x",'RELACIÓ DETALLADA'!#REF!,"")</f>
        <v>#REF!</v>
      </c>
      <c r="H465" s="33">
        <v>460</v>
      </c>
      <c r="I465" s="33"/>
    </row>
    <row r="466" spans="1:9" x14ac:dyDescent="0.25">
      <c r="A466" s="33" t="e">
        <f>IF(G466="","",COUNT($G$4:$G466))</f>
        <v>#REF!</v>
      </c>
      <c r="B466" t="e">
        <f>IF('RELACIÓ DETALLADA'!#REF!="x",'RELACIÓ DETALLADA'!#REF!,"")</f>
        <v>#REF!</v>
      </c>
      <c r="C466" t="e">
        <f>IF('RELACIÓ DETALLADA'!#REF!="x",'RELACIÓ DETALLADA'!#REF!,"")</f>
        <v>#REF!</v>
      </c>
      <c r="D466" t="e">
        <f>IF('RELACIÓ DETALLADA'!#REF!="x",'RELACIÓ DETALLADA'!#REF!,"")</f>
        <v>#REF!</v>
      </c>
      <c r="E466" t="e">
        <f>IF('RELACIÓ DETALLADA'!#REF!="x",'RELACIÓ DETALLADA'!#REF!,"")</f>
        <v>#REF!</v>
      </c>
      <c r="F466" t="e">
        <f>IF('RELACIÓ DETALLADA'!#REF!="x",'RELACIÓ DETALLADA'!#REF!,"")</f>
        <v>#REF!</v>
      </c>
      <c r="G466" t="e">
        <f>IF('RELACIÓ DETALLADA'!#REF!="x",'RELACIÓ DETALLADA'!#REF!,"")</f>
        <v>#REF!</v>
      </c>
      <c r="H466" s="33">
        <v>461</v>
      </c>
      <c r="I466" s="33"/>
    </row>
    <row r="467" spans="1:9" x14ac:dyDescent="0.25">
      <c r="A467" s="33" t="e">
        <f>IF(G467="","",COUNT($G$4:$G467))</f>
        <v>#REF!</v>
      </c>
      <c r="B467" t="e">
        <f>IF('RELACIÓ DETALLADA'!#REF!="x",'RELACIÓ DETALLADA'!#REF!,"")</f>
        <v>#REF!</v>
      </c>
      <c r="C467" t="e">
        <f>IF('RELACIÓ DETALLADA'!#REF!="x",'RELACIÓ DETALLADA'!#REF!,"")</f>
        <v>#REF!</v>
      </c>
      <c r="D467" t="e">
        <f>IF('RELACIÓ DETALLADA'!#REF!="x",'RELACIÓ DETALLADA'!#REF!,"")</f>
        <v>#REF!</v>
      </c>
      <c r="E467" t="e">
        <f>IF('RELACIÓ DETALLADA'!#REF!="x",'RELACIÓ DETALLADA'!#REF!,"")</f>
        <v>#REF!</v>
      </c>
      <c r="F467" t="e">
        <f>IF('RELACIÓ DETALLADA'!#REF!="x",'RELACIÓ DETALLADA'!#REF!,"")</f>
        <v>#REF!</v>
      </c>
      <c r="G467" t="e">
        <f>IF('RELACIÓ DETALLADA'!#REF!="x",'RELACIÓ DETALLADA'!#REF!,"")</f>
        <v>#REF!</v>
      </c>
      <c r="H467" s="33">
        <v>462</v>
      </c>
      <c r="I467" s="33"/>
    </row>
    <row r="468" spans="1:9" x14ac:dyDescent="0.25">
      <c r="A468" s="33" t="e">
        <f>IF(G468="","",COUNT($G$4:$G468))</f>
        <v>#REF!</v>
      </c>
      <c r="B468" t="e">
        <f>IF('RELACIÓ DETALLADA'!#REF!="x",'RELACIÓ DETALLADA'!#REF!,"")</f>
        <v>#REF!</v>
      </c>
      <c r="C468" t="e">
        <f>IF('RELACIÓ DETALLADA'!#REF!="x",'RELACIÓ DETALLADA'!#REF!,"")</f>
        <v>#REF!</v>
      </c>
      <c r="D468" t="e">
        <f>IF('RELACIÓ DETALLADA'!#REF!="x",'RELACIÓ DETALLADA'!#REF!,"")</f>
        <v>#REF!</v>
      </c>
      <c r="E468" t="e">
        <f>IF('RELACIÓ DETALLADA'!#REF!="x",'RELACIÓ DETALLADA'!#REF!,"")</f>
        <v>#REF!</v>
      </c>
      <c r="F468" t="e">
        <f>IF('RELACIÓ DETALLADA'!#REF!="x",'RELACIÓ DETALLADA'!#REF!,"")</f>
        <v>#REF!</v>
      </c>
      <c r="G468" t="e">
        <f>IF('RELACIÓ DETALLADA'!#REF!="x",'RELACIÓ DETALLADA'!#REF!,"")</f>
        <v>#REF!</v>
      </c>
      <c r="H468" s="33">
        <v>463</v>
      </c>
      <c r="I468" s="33"/>
    </row>
    <row r="469" spans="1:9" x14ac:dyDescent="0.25">
      <c r="A469" s="33" t="e">
        <f>IF(G469="","",COUNT($G$4:$G469))</f>
        <v>#REF!</v>
      </c>
      <c r="B469" t="e">
        <f>IF('RELACIÓ DETALLADA'!#REF!="x",'RELACIÓ DETALLADA'!#REF!,"")</f>
        <v>#REF!</v>
      </c>
      <c r="C469" t="e">
        <f>IF('RELACIÓ DETALLADA'!#REF!="x",'RELACIÓ DETALLADA'!#REF!,"")</f>
        <v>#REF!</v>
      </c>
      <c r="D469" t="e">
        <f>IF('RELACIÓ DETALLADA'!#REF!="x",'RELACIÓ DETALLADA'!#REF!,"")</f>
        <v>#REF!</v>
      </c>
      <c r="E469" t="e">
        <f>IF('RELACIÓ DETALLADA'!#REF!="x",'RELACIÓ DETALLADA'!#REF!,"")</f>
        <v>#REF!</v>
      </c>
      <c r="F469" t="e">
        <f>IF('RELACIÓ DETALLADA'!#REF!="x",'RELACIÓ DETALLADA'!#REF!,"")</f>
        <v>#REF!</v>
      </c>
      <c r="G469" t="e">
        <f>IF('RELACIÓ DETALLADA'!#REF!="x",'RELACIÓ DETALLADA'!#REF!,"")</f>
        <v>#REF!</v>
      </c>
      <c r="H469" s="33">
        <v>464</v>
      </c>
      <c r="I469" s="33"/>
    </row>
    <row r="470" spans="1:9" x14ac:dyDescent="0.25">
      <c r="A470" s="33" t="e">
        <f>IF(G470="","",COUNT($G$4:$G470))</f>
        <v>#REF!</v>
      </c>
      <c r="B470" t="e">
        <f>IF('RELACIÓ DETALLADA'!#REF!="x",'RELACIÓ DETALLADA'!#REF!,"")</f>
        <v>#REF!</v>
      </c>
      <c r="C470" t="e">
        <f>IF('RELACIÓ DETALLADA'!#REF!="x",'RELACIÓ DETALLADA'!#REF!,"")</f>
        <v>#REF!</v>
      </c>
      <c r="D470" t="e">
        <f>IF('RELACIÓ DETALLADA'!#REF!="x",'RELACIÓ DETALLADA'!#REF!,"")</f>
        <v>#REF!</v>
      </c>
      <c r="E470" t="e">
        <f>IF('RELACIÓ DETALLADA'!#REF!="x",'RELACIÓ DETALLADA'!#REF!,"")</f>
        <v>#REF!</v>
      </c>
      <c r="F470" t="e">
        <f>IF('RELACIÓ DETALLADA'!#REF!="x",'RELACIÓ DETALLADA'!#REF!,"")</f>
        <v>#REF!</v>
      </c>
      <c r="G470" t="e">
        <f>IF('RELACIÓ DETALLADA'!#REF!="x",'RELACIÓ DETALLADA'!#REF!,"")</f>
        <v>#REF!</v>
      </c>
      <c r="H470" s="33">
        <v>465</v>
      </c>
      <c r="I470" s="33"/>
    </row>
    <row r="471" spans="1:9" x14ac:dyDescent="0.25">
      <c r="A471" s="33" t="e">
        <f>IF(G471="","",COUNT($G$4:$G471))</f>
        <v>#REF!</v>
      </c>
      <c r="B471" t="e">
        <f>IF('RELACIÓ DETALLADA'!#REF!="x",'RELACIÓ DETALLADA'!#REF!,"")</f>
        <v>#REF!</v>
      </c>
      <c r="C471" t="e">
        <f>IF('RELACIÓ DETALLADA'!#REF!="x",'RELACIÓ DETALLADA'!#REF!,"")</f>
        <v>#REF!</v>
      </c>
      <c r="D471" t="e">
        <f>IF('RELACIÓ DETALLADA'!#REF!="x",'RELACIÓ DETALLADA'!#REF!,"")</f>
        <v>#REF!</v>
      </c>
      <c r="E471" t="e">
        <f>IF('RELACIÓ DETALLADA'!#REF!="x",'RELACIÓ DETALLADA'!#REF!,"")</f>
        <v>#REF!</v>
      </c>
      <c r="F471" t="e">
        <f>IF('RELACIÓ DETALLADA'!#REF!="x",'RELACIÓ DETALLADA'!#REF!,"")</f>
        <v>#REF!</v>
      </c>
      <c r="G471" t="e">
        <f>IF('RELACIÓ DETALLADA'!#REF!="x",'RELACIÓ DETALLADA'!#REF!,"")</f>
        <v>#REF!</v>
      </c>
      <c r="H471" s="33">
        <v>466</v>
      </c>
      <c r="I471" s="33"/>
    </row>
    <row r="472" spans="1:9" x14ac:dyDescent="0.25">
      <c r="A472" s="33" t="e">
        <f>IF(G472="","",COUNT($G$4:$G472))</f>
        <v>#REF!</v>
      </c>
      <c r="B472" t="e">
        <f>IF('RELACIÓ DETALLADA'!#REF!="x",'RELACIÓ DETALLADA'!#REF!,"")</f>
        <v>#REF!</v>
      </c>
      <c r="C472" t="e">
        <f>IF('RELACIÓ DETALLADA'!#REF!="x",'RELACIÓ DETALLADA'!#REF!,"")</f>
        <v>#REF!</v>
      </c>
      <c r="D472" t="e">
        <f>IF('RELACIÓ DETALLADA'!#REF!="x",'RELACIÓ DETALLADA'!#REF!,"")</f>
        <v>#REF!</v>
      </c>
      <c r="E472" t="e">
        <f>IF('RELACIÓ DETALLADA'!#REF!="x",'RELACIÓ DETALLADA'!#REF!,"")</f>
        <v>#REF!</v>
      </c>
      <c r="F472" t="e">
        <f>IF('RELACIÓ DETALLADA'!#REF!="x",'RELACIÓ DETALLADA'!#REF!,"")</f>
        <v>#REF!</v>
      </c>
      <c r="G472" t="e">
        <f>IF('RELACIÓ DETALLADA'!#REF!="x",'RELACIÓ DETALLADA'!#REF!,"")</f>
        <v>#REF!</v>
      </c>
      <c r="H472" s="33">
        <v>467</v>
      </c>
      <c r="I472" s="33"/>
    </row>
    <row r="473" spans="1:9" x14ac:dyDescent="0.25">
      <c r="A473" s="33" t="e">
        <f>IF(G473="","",COUNT($G$4:$G473))</f>
        <v>#REF!</v>
      </c>
      <c r="B473" t="e">
        <f>IF('RELACIÓ DETALLADA'!#REF!="x",'RELACIÓ DETALLADA'!#REF!,"")</f>
        <v>#REF!</v>
      </c>
      <c r="C473" t="e">
        <f>IF('RELACIÓ DETALLADA'!#REF!="x",'RELACIÓ DETALLADA'!#REF!,"")</f>
        <v>#REF!</v>
      </c>
      <c r="D473" t="e">
        <f>IF('RELACIÓ DETALLADA'!#REF!="x",'RELACIÓ DETALLADA'!#REF!,"")</f>
        <v>#REF!</v>
      </c>
      <c r="E473" t="e">
        <f>IF('RELACIÓ DETALLADA'!#REF!="x",'RELACIÓ DETALLADA'!#REF!,"")</f>
        <v>#REF!</v>
      </c>
      <c r="F473" t="e">
        <f>IF('RELACIÓ DETALLADA'!#REF!="x",'RELACIÓ DETALLADA'!#REF!,"")</f>
        <v>#REF!</v>
      </c>
      <c r="G473" t="e">
        <f>IF('RELACIÓ DETALLADA'!#REF!="x",'RELACIÓ DETALLADA'!#REF!,"")</f>
        <v>#REF!</v>
      </c>
      <c r="H473" s="33">
        <v>468</v>
      </c>
      <c r="I473" s="33"/>
    </row>
    <row r="474" spans="1:9" x14ac:dyDescent="0.25">
      <c r="A474" s="33" t="e">
        <f>IF(G474="","",COUNT($G$4:$G474))</f>
        <v>#REF!</v>
      </c>
      <c r="B474" t="e">
        <f>IF('RELACIÓ DETALLADA'!#REF!="x",'RELACIÓ DETALLADA'!#REF!,"")</f>
        <v>#REF!</v>
      </c>
      <c r="C474" t="e">
        <f>IF('RELACIÓ DETALLADA'!#REF!="x",'RELACIÓ DETALLADA'!#REF!,"")</f>
        <v>#REF!</v>
      </c>
      <c r="D474" t="e">
        <f>IF('RELACIÓ DETALLADA'!#REF!="x",'RELACIÓ DETALLADA'!#REF!,"")</f>
        <v>#REF!</v>
      </c>
      <c r="E474" t="e">
        <f>IF('RELACIÓ DETALLADA'!#REF!="x",'RELACIÓ DETALLADA'!#REF!,"")</f>
        <v>#REF!</v>
      </c>
      <c r="F474" t="e">
        <f>IF('RELACIÓ DETALLADA'!#REF!="x",'RELACIÓ DETALLADA'!#REF!,"")</f>
        <v>#REF!</v>
      </c>
      <c r="G474" t="e">
        <f>IF('RELACIÓ DETALLADA'!#REF!="x",'RELACIÓ DETALLADA'!#REF!,"")</f>
        <v>#REF!</v>
      </c>
      <c r="H474" s="33">
        <v>469</v>
      </c>
      <c r="I474" s="33"/>
    </row>
    <row r="475" spans="1:9" x14ac:dyDescent="0.25">
      <c r="A475" s="33" t="e">
        <f>IF(G475="","",COUNT($G$4:$G475))</f>
        <v>#REF!</v>
      </c>
      <c r="B475" t="e">
        <f>IF('RELACIÓ DETALLADA'!#REF!="x",'RELACIÓ DETALLADA'!#REF!,"")</f>
        <v>#REF!</v>
      </c>
      <c r="C475" t="e">
        <f>IF('RELACIÓ DETALLADA'!#REF!="x",'RELACIÓ DETALLADA'!#REF!,"")</f>
        <v>#REF!</v>
      </c>
      <c r="D475" t="e">
        <f>IF('RELACIÓ DETALLADA'!#REF!="x",'RELACIÓ DETALLADA'!#REF!,"")</f>
        <v>#REF!</v>
      </c>
      <c r="E475" t="e">
        <f>IF('RELACIÓ DETALLADA'!#REF!="x",'RELACIÓ DETALLADA'!#REF!,"")</f>
        <v>#REF!</v>
      </c>
      <c r="F475" t="e">
        <f>IF('RELACIÓ DETALLADA'!#REF!="x",'RELACIÓ DETALLADA'!#REF!,"")</f>
        <v>#REF!</v>
      </c>
      <c r="G475" t="e">
        <f>IF('RELACIÓ DETALLADA'!#REF!="x",'RELACIÓ DETALLADA'!#REF!,"")</f>
        <v>#REF!</v>
      </c>
      <c r="H475" s="33">
        <v>470</v>
      </c>
      <c r="I475" s="33"/>
    </row>
    <row r="476" spans="1:9" x14ac:dyDescent="0.25">
      <c r="A476" s="33" t="e">
        <f>IF(G476="","",COUNT($G$4:$G476))</f>
        <v>#REF!</v>
      </c>
      <c r="B476" t="e">
        <f>IF('RELACIÓ DETALLADA'!#REF!="x",'RELACIÓ DETALLADA'!#REF!,"")</f>
        <v>#REF!</v>
      </c>
      <c r="C476" t="e">
        <f>IF('RELACIÓ DETALLADA'!#REF!="x",'RELACIÓ DETALLADA'!#REF!,"")</f>
        <v>#REF!</v>
      </c>
      <c r="D476" t="e">
        <f>IF('RELACIÓ DETALLADA'!#REF!="x",'RELACIÓ DETALLADA'!#REF!,"")</f>
        <v>#REF!</v>
      </c>
      <c r="E476" t="e">
        <f>IF('RELACIÓ DETALLADA'!#REF!="x",'RELACIÓ DETALLADA'!#REF!,"")</f>
        <v>#REF!</v>
      </c>
      <c r="F476" t="e">
        <f>IF('RELACIÓ DETALLADA'!#REF!="x",'RELACIÓ DETALLADA'!#REF!,"")</f>
        <v>#REF!</v>
      </c>
      <c r="G476" t="e">
        <f>IF('RELACIÓ DETALLADA'!#REF!="x",'RELACIÓ DETALLADA'!#REF!,"")</f>
        <v>#REF!</v>
      </c>
      <c r="H476" s="33">
        <v>471</v>
      </c>
      <c r="I476" s="33"/>
    </row>
    <row r="477" spans="1:9" x14ac:dyDescent="0.25">
      <c r="A477" s="33" t="e">
        <f>IF(G477="","",COUNT($G$4:$G477))</f>
        <v>#REF!</v>
      </c>
      <c r="B477" t="e">
        <f>IF('RELACIÓ DETALLADA'!#REF!="x",'RELACIÓ DETALLADA'!#REF!,"")</f>
        <v>#REF!</v>
      </c>
      <c r="C477" t="e">
        <f>IF('RELACIÓ DETALLADA'!#REF!="x",'RELACIÓ DETALLADA'!#REF!,"")</f>
        <v>#REF!</v>
      </c>
      <c r="D477" t="e">
        <f>IF('RELACIÓ DETALLADA'!#REF!="x",'RELACIÓ DETALLADA'!#REF!,"")</f>
        <v>#REF!</v>
      </c>
      <c r="E477" t="e">
        <f>IF('RELACIÓ DETALLADA'!#REF!="x",'RELACIÓ DETALLADA'!#REF!,"")</f>
        <v>#REF!</v>
      </c>
      <c r="F477" t="e">
        <f>IF('RELACIÓ DETALLADA'!#REF!="x",'RELACIÓ DETALLADA'!#REF!,"")</f>
        <v>#REF!</v>
      </c>
      <c r="G477" t="e">
        <f>IF('RELACIÓ DETALLADA'!#REF!="x",'RELACIÓ DETALLADA'!#REF!,"")</f>
        <v>#REF!</v>
      </c>
      <c r="H477" s="33">
        <v>472</v>
      </c>
      <c r="I477" s="33"/>
    </row>
    <row r="478" spans="1:9" x14ac:dyDescent="0.25">
      <c r="A478" s="33" t="e">
        <f>IF(G478="","",COUNT($G$4:$G478))</f>
        <v>#REF!</v>
      </c>
      <c r="B478" t="e">
        <f>IF('RELACIÓ DETALLADA'!#REF!="x",'RELACIÓ DETALLADA'!#REF!,"")</f>
        <v>#REF!</v>
      </c>
      <c r="C478" t="e">
        <f>IF('RELACIÓ DETALLADA'!#REF!="x",'RELACIÓ DETALLADA'!#REF!,"")</f>
        <v>#REF!</v>
      </c>
      <c r="D478" t="e">
        <f>IF('RELACIÓ DETALLADA'!#REF!="x",'RELACIÓ DETALLADA'!#REF!,"")</f>
        <v>#REF!</v>
      </c>
      <c r="E478" t="e">
        <f>IF('RELACIÓ DETALLADA'!#REF!="x",'RELACIÓ DETALLADA'!#REF!,"")</f>
        <v>#REF!</v>
      </c>
      <c r="F478" t="e">
        <f>IF('RELACIÓ DETALLADA'!#REF!="x",'RELACIÓ DETALLADA'!#REF!,"")</f>
        <v>#REF!</v>
      </c>
      <c r="G478" t="e">
        <f>IF('RELACIÓ DETALLADA'!#REF!="x",'RELACIÓ DETALLADA'!#REF!,"")</f>
        <v>#REF!</v>
      </c>
      <c r="H478" s="33">
        <v>473</v>
      </c>
      <c r="I478" s="33"/>
    </row>
    <row r="479" spans="1:9" x14ac:dyDescent="0.25">
      <c r="A479" s="33" t="e">
        <f>IF(G479="","",COUNT($G$4:$G479))</f>
        <v>#REF!</v>
      </c>
      <c r="B479" t="e">
        <f>IF('RELACIÓ DETALLADA'!#REF!="x",'RELACIÓ DETALLADA'!#REF!,"")</f>
        <v>#REF!</v>
      </c>
      <c r="C479" t="e">
        <f>IF('RELACIÓ DETALLADA'!#REF!="x",'RELACIÓ DETALLADA'!#REF!,"")</f>
        <v>#REF!</v>
      </c>
      <c r="D479" t="e">
        <f>IF('RELACIÓ DETALLADA'!#REF!="x",'RELACIÓ DETALLADA'!#REF!,"")</f>
        <v>#REF!</v>
      </c>
      <c r="E479" t="e">
        <f>IF('RELACIÓ DETALLADA'!#REF!="x",'RELACIÓ DETALLADA'!#REF!,"")</f>
        <v>#REF!</v>
      </c>
      <c r="F479" t="e">
        <f>IF('RELACIÓ DETALLADA'!#REF!="x",'RELACIÓ DETALLADA'!#REF!,"")</f>
        <v>#REF!</v>
      </c>
      <c r="G479" t="e">
        <f>IF('RELACIÓ DETALLADA'!#REF!="x",'RELACIÓ DETALLADA'!#REF!,"")</f>
        <v>#REF!</v>
      </c>
      <c r="H479" s="33">
        <v>474</v>
      </c>
      <c r="I479" s="33"/>
    </row>
    <row r="480" spans="1:9" x14ac:dyDescent="0.25">
      <c r="A480" s="33" t="e">
        <f>IF(G480="","",COUNT($G$4:$G480))</f>
        <v>#REF!</v>
      </c>
      <c r="B480" t="e">
        <f>IF('RELACIÓ DETALLADA'!#REF!="x",'RELACIÓ DETALLADA'!#REF!,"")</f>
        <v>#REF!</v>
      </c>
      <c r="C480" t="e">
        <f>IF('RELACIÓ DETALLADA'!#REF!="x",'RELACIÓ DETALLADA'!#REF!,"")</f>
        <v>#REF!</v>
      </c>
      <c r="D480" t="e">
        <f>IF('RELACIÓ DETALLADA'!#REF!="x",'RELACIÓ DETALLADA'!#REF!,"")</f>
        <v>#REF!</v>
      </c>
      <c r="E480" t="e">
        <f>IF('RELACIÓ DETALLADA'!#REF!="x",'RELACIÓ DETALLADA'!#REF!,"")</f>
        <v>#REF!</v>
      </c>
      <c r="F480" t="e">
        <f>IF('RELACIÓ DETALLADA'!#REF!="x",'RELACIÓ DETALLADA'!#REF!,"")</f>
        <v>#REF!</v>
      </c>
      <c r="G480" t="e">
        <f>IF('RELACIÓ DETALLADA'!#REF!="x",'RELACIÓ DETALLADA'!#REF!,"")</f>
        <v>#REF!</v>
      </c>
      <c r="H480" s="33">
        <v>475</v>
      </c>
      <c r="I480" s="33"/>
    </row>
    <row r="481" spans="1:9" x14ac:dyDescent="0.25">
      <c r="A481" s="33" t="e">
        <f>IF(G481="","",COUNT($G$4:$G481))</f>
        <v>#REF!</v>
      </c>
      <c r="B481" t="e">
        <f>IF('RELACIÓ DETALLADA'!#REF!="x",'RELACIÓ DETALLADA'!#REF!,"")</f>
        <v>#REF!</v>
      </c>
      <c r="C481" t="e">
        <f>IF('RELACIÓ DETALLADA'!#REF!="x",'RELACIÓ DETALLADA'!#REF!,"")</f>
        <v>#REF!</v>
      </c>
      <c r="D481" t="e">
        <f>IF('RELACIÓ DETALLADA'!#REF!="x",'RELACIÓ DETALLADA'!#REF!,"")</f>
        <v>#REF!</v>
      </c>
      <c r="E481" t="e">
        <f>IF('RELACIÓ DETALLADA'!#REF!="x",'RELACIÓ DETALLADA'!#REF!,"")</f>
        <v>#REF!</v>
      </c>
      <c r="F481" t="e">
        <f>IF('RELACIÓ DETALLADA'!#REF!="x",'RELACIÓ DETALLADA'!#REF!,"")</f>
        <v>#REF!</v>
      </c>
      <c r="G481" t="e">
        <f>IF('RELACIÓ DETALLADA'!#REF!="x",'RELACIÓ DETALLADA'!#REF!,"")</f>
        <v>#REF!</v>
      </c>
      <c r="H481" s="33">
        <v>476</v>
      </c>
      <c r="I481" s="33"/>
    </row>
    <row r="482" spans="1:9" x14ac:dyDescent="0.25">
      <c r="A482" s="33" t="e">
        <f>IF(G482="","",COUNT($G$4:$G482))</f>
        <v>#REF!</v>
      </c>
      <c r="B482" t="e">
        <f>IF('RELACIÓ DETALLADA'!#REF!="x",'RELACIÓ DETALLADA'!#REF!,"")</f>
        <v>#REF!</v>
      </c>
      <c r="C482" t="e">
        <f>IF('RELACIÓ DETALLADA'!#REF!="x",'RELACIÓ DETALLADA'!#REF!,"")</f>
        <v>#REF!</v>
      </c>
      <c r="D482" t="e">
        <f>IF('RELACIÓ DETALLADA'!#REF!="x",'RELACIÓ DETALLADA'!#REF!,"")</f>
        <v>#REF!</v>
      </c>
      <c r="E482" t="e">
        <f>IF('RELACIÓ DETALLADA'!#REF!="x",'RELACIÓ DETALLADA'!#REF!,"")</f>
        <v>#REF!</v>
      </c>
      <c r="F482" t="e">
        <f>IF('RELACIÓ DETALLADA'!#REF!="x",'RELACIÓ DETALLADA'!#REF!,"")</f>
        <v>#REF!</v>
      </c>
      <c r="G482" t="e">
        <f>IF('RELACIÓ DETALLADA'!#REF!="x",'RELACIÓ DETALLADA'!#REF!,"")</f>
        <v>#REF!</v>
      </c>
      <c r="H482" s="33">
        <v>477</v>
      </c>
      <c r="I482" s="33"/>
    </row>
    <row r="483" spans="1:9" x14ac:dyDescent="0.25">
      <c r="A483" s="33" t="e">
        <f>IF(G483="","",COUNT($G$4:$G483))</f>
        <v>#REF!</v>
      </c>
      <c r="B483" t="e">
        <f>IF('RELACIÓ DETALLADA'!#REF!="x",'RELACIÓ DETALLADA'!#REF!,"")</f>
        <v>#REF!</v>
      </c>
      <c r="C483" t="e">
        <f>IF('RELACIÓ DETALLADA'!#REF!="x",'RELACIÓ DETALLADA'!#REF!,"")</f>
        <v>#REF!</v>
      </c>
      <c r="D483" t="e">
        <f>IF('RELACIÓ DETALLADA'!#REF!="x",'RELACIÓ DETALLADA'!#REF!,"")</f>
        <v>#REF!</v>
      </c>
      <c r="E483" t="e">
        <f>IF('RELACIÓ DETALLADA'!#REF!="x",'RELACIÓ DETALLADA'!#REF!,"")</f>
        <v>#REF!</v>
      </c>
      <c r="F483" t="e">
        <f>IF('RELACIÓ DETALLADA'!#REF!="x",'RELACIÓ DETALLADA'!#REF!,"")</f>
        <v>#REF!</v>
      </c>
      <c r="G483" t="e">
        <f>IF('RELACIÓ DETALLADA'!#REF!="x",'RELACIÓ DETALLADA'!#REF!,"")</f>
        <v>#REF!</v>
      </c>
      <c r="H483" s="33">
        <v>478</v>
      </c>
    </row>
    <row r="484" spans="1:9" x14ac:dyDescent="0.25">
      <c r="A484" s="33" t="e">
        <f>IF(G484="","",COUNT($G$4:$G484))</f>
        <v>#REF!</v>
      </c>
      <c r="B484" t="e">
        <f>IF('RELACIÓ DETALLADA'!#REF!="x",'RELACIÓ DETALLADA'!#REF!,"")</f>
        <v>#REF!</v>
      </c>
      <c r="C484" t="e">
        <f>IF('RELACIÓ DETALLADA'!#REF!="x",'RELACIÓ DETALLADA'!#REF!,"")</f>
        <v>#REF!</v>
      </c>
      <c r="D484" t="e">
        <f>IF('RELACIÓ DETALLADA'!#REF!="x",'RELACIÓ DETALLADA'!#REF!,"")</f>
        <v>#REF!</v>
      </c>
      <c r="E484" t="e">
        <f>IF('RELACIÓ DETALLADA'!#REF!="x",'RELACIÓ DETALLADA'!#REF!,"")</f>
        <v>#REF!</v>
      </c>
      <c r="F484" t="e">
        <f>IF('RELACIÓ DETALLADA'!#REF!="x",'RELACIÓ DETALLADA'!#REF!,"")</f>
        <v>#REF!</v>
      </c>
      <c r="G484" t="e">
        <f>IF('RELACIÓ DETALLADA'!#REF!="x",'RELACIÓ DETALLADA'!#REF!,"")</f>
        <v>#REF!</v>
      </c>
      <c r="H484" s="33">
        <v>479</v>
      </c>
    </row>
    <row r="485" spans="1:9" x14ac:dyDescent="0.25">
      <c r="A485" s="33" t="e">
        <f>IF(G485="","",COUNT($G$4:$G485))</f>
        <v>#REF!</v>
      </c>
      <c r="B485" t="e">
        <f>IF('RELACIÓ DETALLADA'!#REF!="x",'RELACIÓ DETALLADA'!#REF!,"")</f>
        <v>#REF!</v>
      </c>
      <c r="C485" t="e">
        <f>IF('RELACIÓ DETALLADA'!#REF!="x",'RELACIÓ DETALLADA'!#REF!,"")</f>
        <v>#REF!</v>
      </c>
      <c r="D485" t="e">
        <f>IF('RELACIÓ DETALLADA'!#REF!="x",'RELACIÓ DETALLADA'!#REF!,"")</f>
        <v>#REF!</v>
      </c>
      <c r="E485" t="e">
        <f>IF('RELACIÓ DETALLADA'!#REF!="x",'RELACIÓ DETALLADA'!#REF!,"")</f>
        <v>#REF!</v>
      </c>
      <c r="F485" t="e">
        <f>IF('RELACIÓ DETALLADA'!#REF!="x",'RELACIÓ DETALLADA'!#REF!,"")</f>
        <v>#REF!</v>
      </c>
      <c r="G485" t="e">
        <f>IF('RELACIÓ DETALLADA'!#REF!="x",'RELACIÓ DETALLADA'!#REF!,"")</f>
        <v>#REF!</v>
      </c>
      <c r="H485" s="33">
        <v>480</v>
      </c>
    </row>
    <row r="486" spans="1:9" x14ac:dyDescent="0.25">
      <c r="A486" s="33" t="e">
        <f>IF(G486="","",COUNT($G$4:$G486))</f>
        <v>#REF!</v>
      </c>
      <c r="B486" t="e">
        <f>IF('RELACIÓ DETALLADA'!#REF!="x",'RELACIÓ DETALLADA'!#REF!,"")</f>
        <v>#REF!</v>
      </c>
      <c r="C486" t="e">
        <f>IF('RELACIÓ DETALLADA'!#REF!="x",'RELACIÓ DETALLADA'!#REF!,"")</f>
        <v>#REF!</v>
      </c>
      <c r="D486" t="e">
        <f>IF('RELACIÓ DETALLADA'!#REF!="x",'RELACIÓ DETALLADA'!#REF!,"")</f>
        <v>#REF!</v>
      </c>
      <c r="E486" t="e">
        <f>IF('RELACIÓ DETALLADA'!#REF!="x",'RELACIÓ DETALLADA'!#REF!,"")</f>
        <v>#REF!</v>
      </c>
      <c r="F486" t="e">
        <f>IF('RELACIÓ DETALLADA'!#REF!="x",'RELACIÓ DETALLADA'!#REF!,"")</f>
        <v>#REF!</v>
      </c>
      <c r="G486" t="e">
        <f>IF('RELACIÓ DETALLADA'!#REF!="x",'RELACIÓ DETALLADA'!#REF!,"")</f>
        <v>#REF!</v>
      </c>
      <c r="H486" s="33">
        <v>481</v>
      </c>
    </row>
    <row r="487" spans="1:9" x14ac:dyDescent="0.25">
      <c r="A487" s="33" t="e">
        <f>IF(G487="","",COUNT($G$4:$G487))</f>
        <v>#REF!</v>
      </c>
      <c r="B487" t="e">
        <f>IF('RELACIÓ DETALLADA'!#REF!="x",'RELACIÓ DETALLADA'!#REF!,"")</f>
        <v>#REF!</v>
      </c>
      <c r="C487" t="e">
        <f>IF('RELACIÓ DETALLADA'!#REF!="x",'RELACIÓ DETALLADA'!#REF!,"")</f>
        <v>#REF!</v>
      </c>
      <c r="D487" t="e">
        <f>IF('RELACIÓ DETALLADA'!#REF!="x",'RELACIÓ DETALLADA'!#REF!,"")</f>
        <v>#REF!</v>
      </c>
      <c r="E487" t="e">
        <f>IF('RELACIÓ DETALLADA'!#REF!="x",'RELACIÓ DETALLADA'!#REF!,"")</f>
        <v>#REF!</v>
      </c>
      <c r="F487" t="e">
        <f>IF('RELACIÓ DETALLADA'!#REF!="x",'RELACIÓ DETALLADA'!#REF!,"")</f>
        <v>#REF!</v>
      </c>
      <c r="G487" t="e">
        <f>IF('RELACIÓ DETALLADA'!#REF!="x",'RELACIÓ DETALLADA'!#REF!,"")</f>
        <v>#REF!</v>
      </c>
      <c r="H487" s="33">
        <v>482</v>
      </c>
    </row>
    <row r="488" spans="1:9" x14ac:dyDescent="0.25">
      <c r="A488" s="33" t="e">
        <f>IF(G488="","",COUNT($G$4:$G488))</f>
        <v>#REF!</v>
      </c>
      <c r="B488" t="e">
        <f>IF('RELACIÓ DETALLADA'!#REF!="x",'RELACIÓ DETALLADA'!#REF!,"")</f>
        <v>#REF!</v>
      </c>
      <c r="C488" t="e">
        <f>IF('RELACIÓ DETALLADA'!#REF!="x",'RELACIÓ DETALLADA'!#REF!,"")</f>
        <v>#REF!</v>
      </c>
      <c r="D488" t="e">
        <f>IF('RELACIÓ DETALLADA'!#REF!="x",'RELACIÓ DETALLADA'!#REF!,"")</f>
        <v>#REF!</v>
      </c>
      <c r="E488" t="e">
        <f>IF('RELACIÓ DETALLADA'!#REF!="x",'RELACIÓ DETALLADA'!#REF!,"")</f>
        <v>#REF!</v>
      </c>
      <c r="F488" t="e">
        <f>IF('RELACIÓ DETALLADA'!#REF!="x",'RELACIÓ DETALLADA'!#REF!,"")</f>
        <v>#REF!</v>
      </c>
      <c r="G488" t="e">
        <f>IF('RELACIÓ DETALLADA'!#REF!="x",'RELACIÓ DETALLADA'!#REF!,"")</f>
        <v>#REF!</v>
      </c>
      <c r="H488" s="33">
        <v>483</v>
      </c>
    </row>
    <row r="489" spans="1:9" x14ac:dyDescent="0.25">
      <c r="A489" s="33" t="e">
        <f>IF(G489="","",COUNT($G$4:$G489))</f>
        <v>#REF!</v>
      </c>
      <c r="B489" t="e">
        <f>IF('RELACIÓ DETALLADA'!#REF!="x",'RELACIÓ DETALLADA'!#REF!,"")</f>
        <v>#REF!</v>
      </c>
      <c r="C489" t="e">
        <f>IF('RELACIÓ DETALLADA'!#REF!="x",'RELACIÓ DETALLADA'!#REF!,"")</f>
        <v>#REF!</v>
      </c>
      <c r="D489" t="e">
        <f>IF('RELACIÓ DETALLADA'!#REF!="x",'RELACIÓ DETALLADA'!#REF!,"")</f>
        <v>#REF!</v>
      </c>
      <c r="E489" t="e">
        <f>IF('RELACIÓ DETALLADA'!#REF!="x",'RELACIÓ DETALLADA'!#REF!,"")</f>
        <v>#REF!</v>
      </c>
      <c r="F489" t="e">
        <f>IF('RELACIÓ DETALLADA'!#REF!="x",'RELACIÓ DETALLADA'!#REF!,"")</f>
        <v>#REF!</v>
      </c>
      <c r="G489" t="e">
        <f>IF('RELACIÓ DETALLADA'!#REF!="x",'RELACIÓ DETALLADA'!#REF!,"")</f>
        <v>#REF!</v>
      </c>
      <c r="H489" s="33">
        <v>484</v>
      </c>
    </row>
    <row r="490" spans="1:9" x14ac:dyDescent="0.25">
      <c r="A490" s="33" t="e">
        <f>IF(G490="","",COUNT($G$4:$G490))</f>
        <v>#REF!</v>
      </c>
      <c r="B490" t="e">
        <f>IF('RELACIÓ DETALLADA'!#REF!="x",'RELACIÓ DETALLADA'!#REF!,"")</f>
        <v>#REF!</v>
      </c>
      <c r="C490" t="e">
        <f>IF('RELACIÓ DETALLADA'!#REF!="x",'RELACIÓ DETALLADA'!#REF!,"")</f>
        <v>#REF!</v>
      </c>
      <c r="D490" t="e">
        <f>IF('RELACIÓ DETALLADA'!#REF!="x",'RELACIÓ DETALLADA'!#REF!,"")</f>
        <v>#REF!</v>
      </c>
      <c r="E490" t="e">
        <f>IF('RELACIÓ DETALLADA'!#REF!="x",'RELACIÓ DETALLADA'!#REF!,"")</f>
        <v>#REF!</v>
      </c>
      <c r="F490" t="e">
        <f>IF('RELACIÓ DETALLADA'!#REF!="x",'RELACIÓ DETALLADA'!#REF!,"")</f>
        <v>#REF!</v>
      </c>
      <c r="G490" t="e">
        <f>IF('RELACIÓ DETALLADA'!#REF!="x",'RELACIÓ DETALLADA'!#REF!,"")</f>
        <v>#REF!</v>
      </c>
      <c r="H490" s="33">
        <v>485</v>
      </c>
    </row>
    <row r="491" spans="1:9" x14ac:dyDescent="0.25">
      <c r="A491" s="33" t="e">
        <f>IF(G491="","",COUNT($G$4:$G491))</f>
        <v>#REF!</v>
      </c>
      <c r="B491" t="e">
        <f>IF('RELACIÓ DETALLADA'!#REF!="x",'RELACIÓ DETALLADA'!#REF!,"")</f>
        <v>#REF!</v>
      </c>
      <c r="C491" t="e">
        <f>IF('RELACIÓ DETALLADA'!#REF!="x",'RELACIÓ DETALLADA'!#REF!,"")</f>
        <v>#REF!</v>
      </c>
      <c r="D491" t="e">
        <f>IF('RELACIÓ DETALLADA'!#REF!="x",'RELACIÓ DETALLADA'!#REF!,"")</f>
        <v>#REF!</v>
      </c>
      <c r="E491" t="e">
        <f>IF('RELACIÓ DETALLADA'!#REF!="x",'RELACIÓ DETALLADA'!#REF!,"")</f>
        <v>#REF!</v>
      </c>
      <c r="F491" t="e">
        <f>IF('RELACIÓ DETALLADA'!#REF!="x",'RELACIÓ DETALLADA'!#REF!,"")</f>
        <v>#REF!</v>
      </c>
      <c r="G491" t="e">
        <f>IF('RELACIÓ DETALLADA'!#REF!="x",'RELACIÓ DETALLADA'!#REF!,"")</f>
        <v>#REF!</v>
      </c>
      <c r="H491" s="33">
        <v>486</v>
      </c>
    </row>
    <row r="492" spans="1:9" x14ac:dyDescent="0.25">
      <c r="A492" s="33" t="e">
        <f>IF(G492="","",COUNT($G$4:$G492))</f>
        <v>#REF!</v>
      </c>
      <c r="B492" t="e">
        <f>IF('RELACIÓ DETALLADA'!#REF!="x",'RELACIÓ DETALLADA'!#REF!,"")</f>
        <v>#REF!</v>
      </c>
      <c r="C492" t="e">
        <f>IF('RELACIÓ DETALLADA'!#REF!="x",'RELACIÓ DETALLADA'!#REF!,"")</f>
        <v>#REF!</v>
      </c>
      <c r="D492" t="e">
        <f>IF('RELACIÓ DETALLADA'!#REF!="x",'RELACIÓ DETALLADA'!#REF!,"")</f>
        <v>#REF!</v>
      </c>
      <c r="E492" t="e">
        <f>IF('RELACIÓ DETALLADA'!#REF!="x",'RELACIÓ DETALLADA'!#REF!,"")</f>
        <v>#REF!</v>
      </c>
      <c r="F492" t="e">
        <f>IF('RELACIÓ DETALLADA'!#REF!="x",'RELACIÓ DETALLADA'!#REF!,"")</f>
        <v>#REF!</v>
      </c>
      <c r="G492" t="e">
        <f>IF('RELACIÓ DETALLADA'!#REF!="x",'RELACIÓ DETALLADA'!#REF!,"")</f>
        <v>#REF!</v>
      </c>
      <c r="H492" s="33">
        <v>487</v>
      </c>
    </row>
    <row r="493" spans="1:9" x14ac:dyDescent="0.25">
      <c r="A493" s="33" t="e">
        <f>IF(G493="","",COUNT($G$4:$G493))</f>
        <v>#REF!</v>
      </c>
      <c r="B493" t="e">
        <f>IF('RELACIÓ DETALLADA'!#REF!="x",'RELACIÓ DETALLADA'!#REF!,"")</f>
        <v>#REF!</v>
      </c>
      <c r="C493" t="e">
        <f>IF('RELACIÓ DETALLADA'!#REF!="x",'RELACIÓ DETALLADA'!#REF!,"")</f>
        <v>#REF!</v>
      </c>
      <c r="D493" t="e">
        <f>IF('RELACIÓ DETALLADA'!#REF!="x",'RELACIÓ DETALLADA'!#REF!,"")</f>
        <v>#REF!</v>
      </c>
      <c r="E493" t="e">
        <f>IF('RELACIÓ DETALLADA'!#REF!="x",'RELACIÓ DETALLADA'!#REF!,"")</f>
        <v>#REF!</v>
      </c>
      <c r="F493" t="e">
        <f>IF('RELACIÓ DETALLADA'!#REF!="x",'RELACIÓ DETALLADA'!#REF!,"")</f>
        <v>#REF!</v>
      </c>
      <c r="G493" t="e">
        <f>IF('RELACIÓ DETALLADA'!#REF!="x",'RELACIÓ DETALLADA'!#REF!,"")</f>
        <v>#REF!</v>
      </c>
      <c r="H493" s="33">
        <v>488</v>
      </c>
    </row>
    <row r="494" spans="1:9" x14ac:dyDescent="0.25">
      <c r="A494" s="33" t="e">
        <f>IF(G494="","",COUNT($G$4:$G494))</f>
        <v>#REF!</v>
      </c>
      <c r="B494" t="e">
        <f>IF('RELACIÓ DETALLADA'!#REF!="x",'RELACIÓ DETALLADA'!#REF!,"")</f>
        <v>#REF!</v>
      </c>
      <c r="C494" t="e">
        <f>IF('RELACIÓ DETALLADA'!#REF!="x",'RELACIÓ DETALLADA'!#REF!,"")</f>
        <v>#REF!</v>
      </c>
      <c r="D494" t="e">
        <f>IF('RELACIÓ DETALLADA'!#REF!="x",'RELACIÓ DETALLADA'!#REF!,"")</f>
        <v>#REF!</v>
      </c>
      <c r="E494" t="e">
        <f>IF('RELACIÓ DETALLADA'!#REF!="x",'RELACIÓ DETALLADA'!#REF!,"")</f>
        <v>#REF!</v>
      </c>
      <c r="F494" t="e">
        <f>IF('RELACIÓ DETALLADA'!#REF!="x",'RELACIÓ DETALLADA'!#REF!,"")</f>
        <v>#REF!</v>
      </c>
      <c r="G494" t="e">
        <f>IF('RELACIÓ DETALLADA'!#REF!="x",'RELACIÓ DETALLADA'!#REF!,"")</f>
        <v>#REF!</v>
      </c>
      <c r="H494" s="33">
        <v>489</v>
      </c>
    </row>
    <row r="495" spans="1:9" x14ac:dyDescent="0.25">
      <c r="A495" s="33" t="e">
        <f>IF(G495="","",COUNT($G$4:$G495))</f>
        <v>#REF!</v>
      </c>
      <c r="B495" t="e">
        <f>IF('RELACIÓ DETALLADA'!#REF!="x",'RELACIÓ DETALLADA'!#REF!,"")</f>
        <v>#REF!</v>
      </c>
      <c r="C495" t="e">
        <f>IF('RELACIÓ DETALLADA'!#REF!="x",'RELACIÓ DETALLADA'!#REF!,"")</f>
        <v>#REF!</v>
      </c>
      <c r="D495" t="e">
        <f>IF('RELACIÓ DETALLADA'!#REF!="x",'RELACIÓ DETALLADA'!#REF!,"")</f>
        <v>#REF!</v>
      </c>
      <c r="E495" t="e">
        <f>IF('RELACIÓ DETALLADA'!#REF!="x",'RELACIÓ DETALLADA'!#REF!,"")</f>
        <v>#REF!</v>
      </c>
      <c r="F495" t="e">
        <f>IF('RELACIÓ DETALLADA'!#REF!="x",'RELACIÓ DETALLADA'!#REF!,"")</f>
        <v>#REF!</v>
      </c>
      <c r="G495" t="e">
        <f>IF('RELACIÓ DETALLADA'!#REF!="x",'RELACIÓ DETALLADA'!#REF!,"")</f>
        <v>#REF!</v>
      </c>
      <c r="H495" s="33">
        <v>490</v>
      </c>
    </row>
    <row r="496" spans="1:9" x14ac:dyDescent="0.25">
      <c r="A496" s="33" t="e">
        <f>IF(G496="","",COUNT($G$4:$G496))</f>
        <v>#REF!</v>
      </c>
      <c r="B496" t="e">
        <f>IF('RELACIÓ DETALLADA'!#REF!="x",'RELACIÓ DETALLADA'!#REF!,"")</f>
        <v>#REF!</v>
      </c>
      <c r="C496" t="e">
        <f>IF('RELACIÓ DETALLADA'!#REF!="x",'RELACIÓ DETALLADA'!#REF!,"")</f>
        <v>#REF!</v>
      </c>
      <c r="D496" t="e">
        <f>IF('RELACIÓ DETALLADA'!#REF!="x",'RELACIÓ DETALLADA'!#REF!,"")</f>
        <v>#REF!</v>
      </c>
      <c r="E496" t="e">
        <f>IF('RELACIÓ DETALLADA'!#REF!="x",'RELACIÓ DETALLADA'!#REF!,"")</f>
        <v>#REF!</v>
      </c>
      <c r="F496" t="e">
        <f>IF('RELACIÓ DETALLADA'!#REF!="x",'RELACIÓ DETALLADA'!#REF!,"")</f>
        <v>#REF!</v>
      </c>
      <c r="G496" t="e">
        <f>IF('RELACIÓ DETALLADA'!#REF!="x",'RELACIÓ DETALLADA'!#REF!,"")</f>
        <v>#REF!</v>
      </c>
      <c r="H496" s="33">
        <v>491</v>
      </c>
    </row>
    <row r="497" spans="1:8" x14ac:dyDescent="0.25">
      <c r="A497" s="33" t="e">
        <f>IF(G497="","",COUNT($G$4:$G497))</f>
        <v>#REF!</v>
      </c>
      <c r="B497" t="e">
        <f>IF('RELACIÓ DETALLADA'!#REF!="x",'RELACIÓ DETALLADA'!#REF!,"")</f>
        <v>#REF!</v>
      </c>
      <c r="C497" t="e">
        <f>IF('RELACIÓ DETALLADA'!#REF!="x",'RELACIÓ DETALLADA'!#REF!,"")</f>
        <v>#REF!</v>
      </c>
      <c r="D497" t="e">
        <f>IF('RELACIÓ DETALLADA'!#REF!="x",'RELACIÓ DETALLADA'!#REF!,"")</f>
        <v>#REF!</v>
      </c>
      <c r="E497" t="e">
        <f>IF('RELACIÓ DETALLADA'!#REF!="x",'RELACIÓ DETALLADA'!#REF!,"")</f>
        <v>#REF!</v>
      </c>
      <c r="F497" t="e">
        <f>IF('RELACIÓ DETALLADA'!#REF!="x",'RELACIÓ DETALLADA'!#REF!,"")</f>
        <v>#REF!</v>
      </c>
      <c r="G497" t="e">
        <f>IF('RELACIÓ DETALLADA'!#REF!="x",'RELACIÓ DETALLADA'!#REF!,"")</f>
        <v>#REF!</v>
      </c>
      <c r="H497" s="33">
        <v>492</v>
      </c>
    </row>
    <row r="498" spans="1:8" x14ac:dyDescent="0.25">
      <c r="A498" s="33" t="e">
        <f>IF(G498="","",COUNT($G$4:$G498))</f>
        <v>#REF!</v>
      </c>
      <c r="B498" t="e">
        <f>IF('RELACIÓ DETALLADA'!#REF!="x",'RELACIÓ DETALLADA'!#REF!,"")</f>
        <v>#REF!</v>
      </c>
      <c r="C498" t="e">
        <f>IF('RELACIÓ DETALLADA'!#REF!="x",'RELACIÓ DETALLADA'!#REF!,"")</f>
        <v>#REF!</v>
      </c>
      <c r="D498" t="e">
        <f>IF('RELACIÓ DETALLADA'!#REF!="x",'RELACIÓ DETALLADA'!#REF!,"")</f>
        <v>#REF!</v>
      </c>
      <c r="E498" t="e">
        <f>IF('RELACIÓ DETALLADA'!#REF!="x",'RELACIÓ DETALLADA'!#REF!,"")</f>
        <v>#REF!</v>
      </c>
      <c r="F498" t="e">
        <f>IF('RELACIÓ DETALLADA'!#REF!="x",'RELACIÓ DETALLADA'!#REF!,"")</f>
        <v>#REF!</v>
      </c>
      <c r="G498" t="e">
        <f>IF('RELACIÓ DETALLADA'!#REF!="x",'RELACIÓ DETALLADA'!#REF!,"")</f>
        <v>#REF!</v>
      </c>
      <c r="H498" s="33">
        <v>493</v>
      </c>
    </row>
    <row r="499" spans="1:8" x14ac:dyDescent="0.25">
      <c r="A499" s="33" t="e">
        <f>IF(G499="","",COUNT($G$4:$G499))</f>
        <v>#REF!</v>
      </c>
      <c r="B499" t="e">
        <f>IF('RELACIÓ DETALLADA'!#REF!="x",'RELACIÓ DETALLADA'!#REF!,"")</f>
        <v>#REF!</v>
      </c>
      <c r="C499" t="e">
        <f>IF('RELACIÓ DETALLADA'!#REF!="x",'RELACIÓ DETALLADA'!#REF!,"")</f>
        <v>#REF!</v>
      </c>
      <c r="D499" t="e">
        <f>IF('RELACIÓ DETALLADA'!#REF!="x",'RELACIÓ DETALLADA'!#REF!,"")</f>
        <v>#REF!</v>
      </c>
      <c r="E499" t="e">
        <f>IF('RELACIÓ DETALLADA'!#REF!="x",'RELACIÓ DETALLADA'!#REF!,"")</f>
        <v>#REF!</v>
      </c>
      <c r="F499" t="e">
        <f>IF('RELACIÓ DETALLADA'!#REF!="x",'RELACIÓ DETALLADA'!#REF!,"")</f>
        <v>#REF!</v>
      </c>
      <c r="G499" t="e">
        <f>IF('RELACIÓ DETALLADA'!#REF!="x",'RELACIÓ DETALLADA'!#REF!,"")</f>
        <v>#REF!</v>
      </c>
      <c r="H499" s="33">
        <v>494</v>
      </c>
    </row>
    <row r="500" spans="1:8" x14ac:dyDescent="0.25">
      <c r="A500" s="33" t="e">
        <f>IF(G500="","",COUNT($G$4:$G500))</f>
        <v>#REF!</v>
      </c>
      <c r="B500" t="e">
        <f>IF('RELACIÓ DETALLADA'!#REF!="x",'RELACIÓ DETALLADA'!#REF!,"")</f>
        <v>#REF!</v>
      </c>
      <c r="C500" t="e">
        <f>IF('RELACIÓ DETALLADA'!#REF!="x",'RELACIÓ DETALLADA'!#REF!,"")</f>
        <v>#REF!</v>
      </c>
      <c r="D500" t="e">
        <f>IF('RELACIÓ DETALLADA'!#REF!="x",'RELACIÓ DETALLADA'!#REF!,"")</f>
        <v>#REF!</v>
      </c>
      <c r="E500" t="e">
        <f>IF('RELACIÓ DETALLADA'!#REF!="x",'RELACIÓ DETALLADA'!#REF!,"")</f>
        <v>#REF!</v>
      </c>
      <c r="F500" t="e">
        <f>IF('RELACIÓ DETALLADA'!#REF!="x",'RELACIÓ DETALLADA'!#REF!,"")</f>
        <v>#REF!</v>
      </c>
      <c r="G500" t="e">
        <f>IF('RELACIÓ DETALLADA'!#REF!="x",'RELACIÓ DETALLADA'!#REF!,"")</f>
        <v>#REF!</v>
      </c>
      <c r="H500" s="33">
        <v>495</v>
      </c>
    </row>
    <row r="501" spans="1:8" x14ac:dyDescent="0.25">
      <c r="A501" s="33" t="e">
        <f>IF(G501="","",COUNT($G$4:$G501))</f>
        <v>#REF!</v>
      </c>
      <c r="B501" t="e">
        <f>IF('RELACIÓ DETALLADA'!#REF!="x",'RELACIÓ DETALLADA'!#REF!,"")</f>
        <v>#REF!</v>
      </c>
      <c r="C501" t="e">
        <f>IF('RELACIÓ DETALLADA'!#REF!="x",'RELACIÓ DETALLADA'!#REF!,"")</f>
        <v>#REF!</v>
      </c>
      <c r="D501" t="e">
        <f>IF('RELACIÓ DETALLADA'!#REF!="x",'RELACIÓ DETALLADA'!#REF!,"")</f>
        <v>#REF!</v>
      </c>
      <c r="E501" t="e">
        <f>IF('RELACIÓ DETALLADA'!#REF!="x",'RELACIÓ DETALLADA'!#REF!,"")</f>
        <v>#REF!</v>
      </c>
      <c r="F501" t="e">
        <f>IF('RELACIÓ DETALLADA'!#REF!="x",'RELACIÓ DETALLADA'!#REF!,"")</f>
        <v>#REF!</v>
      </c>
      <c r="G501" t="e">
        <f>IF('RELACIÓ DETALLADA'!#REF!="x",'RELACIÓ DETALLADA'!#REF!,"")</f>
        <v>#REF!</v>
      </c>
      <c r="H501" s="33">
        <v>496</v>
      </c>
    </row>
    <row r="502" spans="1:8" x14ac:dyDescent="0.25">
      <c r="A502" s="33" t="e">
        <f>IF(G502="","",COUNT($G$4:$G502))</f>
        <v>#REF!</v>
      </c>
      <c r="B502" t="e">
        <f>IF('RELACIÓ DETALLADA'!#REF!="x",'RELACIÓ DETALLADA'!#REF!,"")</f>
        <v>#REF!</v>
      </c>
      <c r="C502" t="e">
        <f>IF('RELACIÓ DETALLADA'!#REF!="x",'RELACIÓ DETALLADA'!#REF!,"")</f>
        <v>#REF!</v>
      </c>
      <c r="D502" t="e">
        <f>IF('RELACIÓ DETALLADA'!#REF!="x",'RELACIÓ DETALLADA'!#REF!,"")</f>
        <v>#REF!</v>
      </c>
      <c r="E502" t="e">
        <f>IF('RELACIÓ DETALLADA'!#REF!="x",'RELACIÓ DETALLADA'!#REF!,"")</f>
        <v>#REF!</v>
      </c>
      <c r="F502" t="e">
        <f>IF('RELACIÓ DETALLADA'!#REF!="x",'RELACIÓ DETALLADA'!#REF!,"")</f>
        <v>#REF!</v>
      </c>
      <c r="G502" t="e">
        <f>IF('RELACIÓ DETALLADA'!#REF!="x",'RELACIÓ DETALLADA'!#REF!,"")</f>
        <v>#REF!</v>
      </c>
      <c r="H502" s="33">
        <v>497</v>
      </c>
    </row>
    <row r="503" spans="1:8" x14ac:dyDescent="0.25">
      <c r="A503" s="33" t="e">
        <f>IF(G503="","",COUNT($G$4:$G503))</f>
        <v>#REF!</v>
      </c>
      <c r="B503" t="e">
        <f>IF('RELACIÓ DETALLADA'!#REF!="x",'RELACIÓ DETALLADA'!#REF!,"")</f>
        <v>#REF!</v>
      </c>
      <c r="C503" t="e">
        <f>IF('RELACIÓ DETALLADA'!#REF!="x",'RELACIÓ DETALLADA'!#REF!,"")</f>
        <v>#REF!</v>
      </c>
      <c r="D503" t="e">
        <f>IF('RELACIÓ DETALLADA'!#REF!="x",'RELACIÓ DETALLADA'!#REF!,"")</f>
        <v>#REF!</v>
      </c>
      <c r="E503" t="e">
        <f>IF('RELACIÓ DETALLADA'!#REF!="x",'RELACIÓ DETALLADA'!#REF!,"")</f>
        <v>#REF!</v>
      </c>
      <c r="F503" t="e">
        <f>IF('RELACIÓ DETALLADA'!#REF!="x",'RELACIÓ DETALLADA'!#REF!,"")</f>
        <v>#REF!</v>
      </c>
      <c r="G503" t="e">
        <f>IF('RELACIÓ DETALLADA'!#REF!="x",'RELACIÓ DETALLADA'!#REF!,"")</f>
        <v>#REF!</v>
      </c>
      <c r="H503" s="33">
        <v>498</v>
      </c>
    </row>
    <row r="504" spans="1:8" x14ac:dyDescent="0.25">
      <c r="A504" s="33" t="e">
        <f>IF(G504="","",COUNT($G$4:$G504))</f>
        <v>#REF!</v>
      </c>
      <c r="B504" t="e">
        <f>IF('RELACIÓ DETALLADA'!#REF!="x",'RELACIÓ DETALLADA'!#REF!,"")</f>
        <v>#REF!</v>
      </c>
      <c r="C504" t="e">
        <f>IF('RELACIÓ DETALLADA'!#REF!="x",'RELACIÓ DETALLADA'!#REF!,"")</f>
        <v>#REF!</v>
      </c>
      <c r="D504" t="e">
        <f>IF('RELACIÓ DETALLADA'!#REF!="x",'RELACIÓ DETALLADA'!#REF!,"")</f>
        <v>#REF!</v>
      </c>
      <c r="E504" t="e">
        <f>IF('RELACIÓ DETALLADA'!#REF!="x",'RELACIÓ DETALLADA'!#REF!,"")</f>
        <v>#REF!</v>
      </c>
      <c r="F504" t="e">
        <f>IF('RELACIÓ DETALLADA'!#REF!="x",'RELACIÓ DETALLADA'!#REF!,"")</f>
        <v>#REF!</v>
      </c>
      <c r="G504" t="e">
        <f>IF('RELACIÓ DETALLADA'!#REF!="x",'RELACIÓ DETALLADA'!#REF!,"")</f>
        <v>#REF!</v>
      </c>
      <c r="H504" s="33">
        <v>499</v>
      </c>
    </row>
    <row r="505" spans="1:8" x14ac:dyDescent="0.25">
      <c r="A505" s="33" t="e">
        <f>IF(G505="","",COUNT($G$4:$G505))</f>
        <v>#REF!</v>
      </c>
      <c r="B505" t="e">
        <f>IF('RELACIÓ DETALLADA'!#REF!="x",'RELACIÓ DETALLADA'!#REF!,"")</f>
        <v>#REF!</v>
      </c>
      <c r="C505" t="e">
        <f>IF('RELACIÓ DETALLADA'!#REF!="x",'RELACIÓ DETALLADA'!#REF!,"")</f>
        <v>#REF!</v>
      </c>
      <c r="D505" t="e">
        <f>IF('RELACIÓ DETALLADA'!#REF!="x",'RELACIÓ DETALLADA'!#REF!,"")</f>
        <v>#REF!</v>
      </c>
      <c r="E505" t="e">
        <f>IF('RELACIÓ DETALLADA'!#REF!="x",'RELACIÓ DETALLADA'!#REF!,"")</f>
        <v>#REF!</v>
      </c>
      <c r="F505" t="e">
        <f>IF('RELACIÓ DETALLADA'!#REF!="x",'RELACIÓ DETALLADA'!#REF!,"")</f>
        <v>#REF!</v>
      </c>
      <c r="G505" t="e">
        <f>IF('RELACIÓ DETALLADA'!#REF!="x",'RELACIÓ DETALLADA'!#REF!,"")</f>
        <v>#REF!</v>
      </c>
      <c r="H505" s="33">
        <v>500</v>
      </c>
    </row>
    <row r="506" spans="1:8" x14ac:dyDescent="0.25">
      <c r="A506" s="33" t="e">
        <f>IF(G506="","",COUNT($G$4:$G506))</f>
        <v>#REF!</v>
      </c>
      <c r="B506" t="e">
        <f>IF('RELACIÓ DETALLADA'!#REF!="x",'RELACIÓ DETALLADA'!#REF!,"")</f>
        <v>#REF!</v>
      </c>
      <c r="C506" t="e">
        <f>IF('RELACIÓ DETALLADA'!#REF!="x",'RELACIÓ DETALLADA'!#REF!,"")</f>
        <v>#REF!</v>
      </c>
      <c r="D506" t="e">
        <f>IF('RELACIÓ DETALLADA'!#REF!="x",'RELACIÓ DETALLADA'!#REF!,"")</f>
        <v>#REF!</v>
      </c>
      <c r="E506" t="e">
        <f>IF('RELACIÓ DETALLADA'!#REF!="x",'RELACIÓ DETALLADA'!#REF!,"")</f>
        <v>#REF!</v>
      </c>
      <c r="F506" t="e">
        <f>IF('RELACIÓ DETALLADA'!#REF!="x",'RELACIÓ DETALLADA'!#REF!,"")</f>
        <v>#REF!</v>
      </c>
      <c r="G506" t="e">
        <f>IF('RELACIÓ DETALLADA'!#REF!="x",'RELACIÓ DETALLADA'!#REF!,"")</f>
        <v>#REF!</v>
      </c>
      <c r="H506" s="33">
        <v>501</v>
      </c>
    </row>
    <row r="507" spans="1:8" x14ac:dyDescent="0.25">
      <c r="A507" s="33" t="e">
        <f>IF(G507="","",COUNT($G$4:$G507))</f>
        <v>#REF!</v>
      </c>
      <c r="B507" t="e">
        <f>IF('RELACIÓ DETALLADA'!#REF!="x",'RELACIÓ DETALLADA'!#REF!,"")</f>
        <v>#REF!</v>
      </c>
      <c r="C507" t="e">
        <f>IF('RELACIÓ DETALLADA'!#REF!="x",'RELACIÓ DETALLADA'!#REF!,"")</f>
        <v>#REF!</v>
      </c>
      <c r="D507" t="e">
        <f>IF('RELACIÓ DETALLADA'!#REF!="x",'RELACIÓ DETALLADA'!#REF!,"")</f>
        <v>#REF!</v>
      </c>
      <c r="E507" t="e">
        <f>IF('RELACIÓ DETALLADA'!#REF!="x",'RELACIÓ DETALLADA'!#REF!,"")</f>
        <v>#REF!</v>
      </c>
      <c r="F507" t="e">
        <f>IF('RELACIÓ DETALLADA'!#REF!="x",'RELACIÓ DETALLADA'!#REF!,"")</f>
        <v>#REF!</v>
      </c>
      <c r="G507" t="e">
        <f>IF('RELACIÓ DETALLADA'!#REF!="x",'RELACIÓ DETALLADA'!#REF!,"")</f>
        <v>#REF!</v>
      </c>
      <c r="H507" s="33">
        <v>502</v>
      </c>
    </row>
    <row r="508" spans="1:8" x14ac:dyDescent="0.25">
      <c r="A508" s="33" t="e">
        <f>IF(G508="","",COUNT($G$4:$G508))</f>
        <v>#REF!</v>
      </c>
      <c r="B508" t="e">
        <f>IF('RELACIÓ DETALLADA'!#REF!="x",'RELACIÓ DETALLADA'!#REF!,"")</f>
        <v>#REF!</v>
      </c>
      <c r="C508" t="e">
        <f>IF('RELACIÓ DETALLADA'!#REF!="x",'RELACIÓ DETALLADA'!#REF!,"")</f>
        <v>#REF!</v>
      </c>
      <c r="D508" t="e">
        <f>IF('RELACIÓ DETALLADA'!#REF!="x",'RELACIÓ DETALLADA'!#REF!,"")</f>
        <v>#REF!</v>
      </c>
      <c r="E508" t="e">
        <f>IF('RELACIÓ DETALLADA'!#REF!="x",'RELACIÓ DETALLADA'!#REF!,"")</f>
        <v>#REF!</v>
      </c>
      <c r="F508" t="e">
        <f>IF('RELACIÓ DETALLADA'!#REF!="x",'RELACIÓ DETALLADA'!#REF!,"")</f>
        <v>#REF!</v>
      </c>
      <c r="G508" t="e">
        <f>IF('RELACIÓ DETALLADA'!#REF!="x",'RELACIÓ DETALLADA'!#REF!,"")</f>
        <v>#REF!</v>
      </c>
      <c r="H508" s="33">
        <v>503</v>
      </c>
    </row>
    <row r="509" spans="1:8" x14ac:dyDescent="0.25">
      <c r="A509" s="33" t="e">
        <f>IF(G509="","",COUNT($G$4:$G509))</f>
        <v>#REF!</v>
      </c>
      <c r="B509" t="e">
        <f>IF('RELACIÓ DETALLADA'!#REF!="x",'RELACIÓ DETALLADA'!#REF!,"")</f>
        <v>#REF!</v>
      </c>
      <c r="C509" t="e">
        <f>IF('RELACIÓ DETALLADA'!#REF!="x",'RELACIÓ DETALLADA'!#REF!,"")</f>
        <v>#REF!</v>
      </c>
      <c r="D509" t="e">
        <f>IF('RELACIÓ DETALLADA'!#REF!="x",'RELACIÓ DETALLADA'!#REF!,"")</f>
        <v>#REF!</v>
      </c>
      <c r="E509" t="e">
        <f>IF('RELACIÓ DETALLADA'!#REF!="x",'RELACIÓ DETALLADA'!#REF!,"")</f>
        <v>#REF!</v>
      </c>
      <c r="F509" t="e">
        <f>IF('RELACIÓ DETALLADA'!#REF!="x",'RELACIÓ DETALLADA'!#REF!,"")</f>
        <v>#REF!</v>
      </c>
      <c r="G509" t="e">
        <f>IF('RELACIÓ DETALLADA'!#REF!="x",'RELACIÓ DETALLADA'!#REF!,"")</f>
        <v>#REF!</v>
      </c>
      <c r="H509" s="33">
        <v>504</v>
      </c>
    </row>
    <row r="510" spans="1:8" x14ac:dyDescent="0.25">
      <c r="A510" s="33" t="e">
        <f>IF(G510="","",COUNT($G$4:$G510))</f>
        <v>#REF!</v>
      </c>
      <c r="B510" t="e">
        <f>IF('RELACIÓ DETALLADA'!#REF!="x",'RELACIÓ DETALLADA'!#REF!,"")</f>
        <v>#REF!</v>
      </c>
      <c r="C510" t="e">
        <f>IF('RELACIÓ DETALLADA'!#REF!="x",'RELACIÓ DETALLADA'!#REF!,"")</f>
        <v>#REF!</v>
      </c>
      <c r="D510" t="e">
        <f>IF('RELACIÓ DETALLADA'!#REF!="x",'RELACIÓ DETALLADA'!#REF!,"")</f>
        <v>#REF!</v>
      </c>
      <c r="E510" t="e">
        <f>IF('RELACIÓ DETALLADA'!#REF!="x",'RELACIÓ DETALLADA'!#REF!,"")</f>
        <v>#REF!</v>
      </c>
      <c r="F510" t="e">
        <f>IF('RELACIÓ DETALLADA'!#REF!="x",'RELACIÓ DETALLADA'!#REF!,"")</f>
        <v>#REF!</v>
      </c>
      <c r="G510" t="e">
        <f>IF('RELACIÓ DETALLADA'!#REF!="x",'RELACIÓ DETALLADA'!#REF!,"")</f>
        <v>#REF!</v>
      </c>
      <c r="H510" s="33">
        <v>505</v>
      </c>
    </row>
    <row r="511" spans="1:8" x14ac:dyDescent="0.25">
      <c r="A511" s="33" t="e">
        <f>IF(G511="","",COUNT($G$4:$G511))</f>
        <v>#REF!</v>
      </c>
      <c r="B511" t="e">
        <f>IF('RELACIÓ DETALLADA'!#REF!="x",'RELACIÓ DETALLADA'!#REF!,"")</f>
        <v>#REF!</v>
      </c>
      <c r="C511" t="e">
        <f>IF('RELACIÓ DETALLADA'!#REF!="x",'RELACIÓ DETALLADA'!#REF!,"")</f>
        <v>#REF!</v>
      </c>
      <c r="D511" t="e">
        <f>IF('RELACIÓ DETALLADA'!#REF!="x",'RELACIÓ DETALLADA'!#REF!,"")</f>
        <v>#REF!</v>
      </c>
      <c r="E511" t="e">
        <f>IF('RELACIÓ DETALLADA'!#REF!="x",'RELACIÓ DETALLADA'!#REF!,"")</f>
        <v>#REF!</v>
      </c>
      <c r="F511" t="e">
        <f>IF('RELACIÓ DETALLADA'!#REF!="x",'RELACIÓ DETALLADA'!#REF!,"")</f>
        <v>#REF!</v>
      </c>
      <c r="G511" t="e">
        <f>IF('RELACIÓ DETALLADA'!#REF!="x",'RELACIÓ DETALLADA'!#REF!,"")</f>
        <v>#REF!</v>
      </c>
      <c r="H511" s="33">
        <v>506</v>
      </c>
    </row>
    <row r="512" spans="1:8" x14ac:dyDescent="0.25">
      <c r="A512" s="33" t="e">
        <f>IF(G512="","",COUNT($G$4:$G512))</f>
        <v>#REF!</v>
      </c>
      <c r="B512" t="e">
        <f>IF('RELACIÓ DETALLADA'!#REF!="x",'RELACIÓ DETALLADA'!#REF!,"")</f>
        <v>#REF!</v>
      </c>
      <c r="C512" t="e">
        <f>IF('RELACIÓ DETALLADA'!#REF!="x",'RELACIÓ DETALLADA'!#REF!,"")</f>
        <v>#REF!</v>
      </c>
      <c r="D512" t="e">
        <f>IF('RELACIÓ DETALLADA'!#REF!="x",'RELACIÓ DETALLADA'!#REF!,"")</f>
        <v>#REF!</v>
      </c>
      <c r="E512" t="e">
        <f>IF('RELACIÓ DETALLADA'!#REF!="x",'RELACIÓ DETALLADA'!#REF!,"")</f>
        <v>#REF!</v>
      </c>
      <c r="F512" t="e">
        <f>IF('RELACIÓ DETALLADA'!#REF!="x",'RELACIÓ DETALLADA'!#REF!,"")</f>
        <v>#REF!</v>
      </c>
      <c r="G512" t="e">
        <f>IF('RELACIÓ DETALLADA'!#REF!="x",'RELACIÓ DETALLADA'!#REF!,"")</f>
        <v>#REF!</v>
      </c>
      <c r="H512" s="33">
        <v>507</v>
      </c>
    </row>
    <row r="513" spans="1:8" x14ac:dyDescent="0.25">
      <c r="A513" s="33" t="e">
        <f>IF(G513="","",COUNT($G$4:$G513))</f>
        <v>#REF!</v>
      </c>
      <c r="B513" t="e">
        <f>IF('RELACIÓ DETALLADA'!#REF!="x",'RELACIÓ DETALLADA'!#REF!,"")</f>
        <v>#REF!</v>
      </c>
      <c r="C513" t="e">
        <f>IF('RELACIÓ DETALLADA'!#REF!="x",'RELACIÓ DETALLADA'!#REF!,"")</f>
        <v>#REF!</v>
      </c>
      <c r="D513" t="e">
        <f>IF('RELACIÓ DETALLADA'!#REF!="x",'RELACIÓ DETALLADA'!#REF!,"")</f>
        <v>#REF!</v>
      </c>
      <c r="E513" t="e">
        <f>IF('RELACIÓ DETALLADA'!#REF!="x",'RELACIÓ DETALLADA'!#REF!,"")</f>
        <v>#REF!</v>
      </c>
      <c r="F513" t="e">
        <f>IF('RELACIÓ DETALLADA'!#REF!="x",'RELACIÓ DETALLADA'!#REF!,"")</f>
        <v>#REF!</v>
      </c>
      <c r="G513" t="e">
        <f>IF('RELACIÓ DETALLADA'!#REF!="x",'RELACIÓ DETALLADA'!#REF!,"")</f>
        <v>#REF!</v>
      </c>
      <c r="H513" s="33">
        <v>508</v>
      </c>
    </row>
    <row r="514" spans="1:8" x14ac:dyDescent="0.25">
      <c r="A514" s="33" t="e">
        <f>IF(G514="","",COUNT($G$4:$G514))</f>
        <v>#REF!</v>
      </c>
      <c r="B514" t="e">
        <f>IF('RELACIÓ DETALLADA'!#REF!="x",'RELACIÓ DETALLADA'!#REF!,"")</f>
        <v>#REF!</v>
      </c>
      <c r="C514" t="e">
        <f>IF('RELACIÓ DETALLADA'!#REF!="x",'RELACIÓ DETALLADA'!#REF!,"")</f>
        <v>#REF!</v>
      </c>
      <c r="D514" t="e">
        <f>IF('RELACIÓ DETALLADA'!#REF!="x",'RELACIÓ DETALLADA'!#REF!,"")</f>
        <v>#REF!</v>
      </c>
      <c r="E514" t="e">
        <f>IF('RELACIÓ DETALLADA'!#REF!="x",'RELACIÓ DETALLADA'!#REF!,"")</f>
        <v>#REF!</v>
      </c>
      <c r="F514" t="e">
        <f>IF('RELACIÓ DETALLADA'!#REF!="x",'RELACIÓ DETALLADA'!#REF!,"")</f>
        <v>#REF!</v>
      </c>
      <c r="G514" t="e">
        <f>IF('RELACIÓ DETALLADA'!#REF!="x",'RELACIÓ DETALLADA'!#REF!,"")</f>
        <v>#REF!</v>
      </c>
      <c r="H514" s="33">
        <v>509</v>
      </c>
    </row>
    <row r="515" spans="1:8" x14ac:dyDescent="0.25">
      <c r="A515" s="33" t="e">
        <f>IF(G515="","",COUNT($G$4:$G515))</f>
        <v>#REF!</v>
      </c>
      <c r="B515" t="e">
        <f>IF('RELACIÓ DETALLADA'!#REF!="x",'RELACIÓ DETALLADA'!#REF!,"")</f>
        <v>#REF!</v>
      </c>
      <c r="C515" t="e">
        <f>IF('RELACIÓ DETALLADA'!#REF!="x",'RELACIÓ DETALLADA'!#REF!,"")</f>
        <v>#REF!</v>
      </c>
      <c r="D515" t="e">
        <f>IF('RELACIÓ DETALLADA'!#REF!="x",'RELACIÓ DETALLADA'!#REF!,"")</f>
        <v>#REF!</v>
      </c>
      <c r="E515" t="e">
        <f>IF('RELACIÓ DETALLADA'!#REF!="x",'RELACIÓ DETALLADA'!#REF!,"")</f>
        <v>#REF!</v>
      </c>
      <c r="F515" t="e">
        <f>IF('RELACIÓ DETALLADA'!#REF!="x",'RELACIÓ DETALLADA'!#REF!,"")</f>
        <v>#REF!</v>
      </c>
      <c r="G515" t="e">
        <f>IF('RELACIÓ DETALLADA'!#REF!="x",'RELACIÓ DETALLADA'!#REF!,"")</f>
        <v>#REF!</v>
      </c>
      <c r="H515" s="33">
        <v>510</v>
      </c>
    </row>
    <row r="516" spans="1:8" x14ac:dyDescent="0.25">
      <c r="A516" s="33" t="e">
        <f>IF(G516="","",COUNT($G$4:$G516))</f>
        <v>#REF!</v>
      </c>
      <c r="B516" t="e">
        <f>IF('RELACIÓ DETALLADA'!#REF!="x",'RELACIÓ DETALLADA'!#REF!,"")</f>
        <v>#REF!</v>
      </c>
      <c r="C516" t="e">
        <f>IF('RELACIÓ DETALLADA'!#REF!="x",'RELACIÓ DETALLADA'!#REF!,"")</f>
        <v>#REF!</v>
      </c>
      <c r="D516" t="e">
        <f>IF('RELACIÓ DETALLADA'!#REF!="x",'RELACIÓ DETALLADA'!#REF!,"")</f>
        <v>#REF!</v>
      </c>
      <c r="E516" t="e">
        <f>IF('RELACIÓ DETALLADA'!#REF!="x",'RELACIÓ DETALLADA'!#REF!,"")</f>
        <v>#REF!</v>
      </c>
      <c r="F516" t="e">
        <f>IF('RELACIÓ DETALLADA'!#REF!="x",'RELACIÓ DETALLADA'!#REF!,"")</f>
        <v>#REF!</v>
      </c>
      <c r="G516" t="e">
        <f>IF('RELACIÓ DETALLADA'!#REF!="x",'RELACIÓ DETALLADA'!#REF!,"")</f>
        <v>#REF!</v>
      </c>
      <c r="H516" s="33">
        <v>511</v>
      </c>
    </row>
    <row r="517" spans="1:8" x14ac:dyDescent="0.25">
      <c r="A517" s="33" t="e">
        <f>IF(G517="","",COUNT($G$4:$G517))</f>
        <v>#REF!</v>
      </c>
      <c r="B517" t="e">
        <f>IF('RELACIÓ DETALLADA'!#REF!="x",'RELACIÓ DETALLADA'!#REF!,"")</f>
        <v>#REF!</v>
      </c>
      <c r="C517" t="e">
        <f>IF('RELACIÓ DETALLADA'!#REF!="x",'RELACIÓ DETALLADA'!#REF!,"")</f>
        <v>#REF!</v>
      </c>
      <c r="D517" t="e">
        <f>IF('RELACIÓ DETALLADA'!#REF!="x",'RELACIÓ DETALLADA'!#REF!,"")</f>
        <v>#REF!</v>
      </c>
      <c r="E517" t="e">
        <f>IF('RELACIÓ DETALLADA'!#REF!="x",'RELACIÓ DETALLADA'!#REF!,"")</f>
        <v>#REF!</v>
      </c>
      <c r="F517" t="e">
        <f>IF('RELACIÓ DETALLADA'!#REF!="x",'RELACIÓ DETALLADA'!#REF!,"")</f>
        <v>#REF!</v>
      </c>
      <c r="G517" t="e">
        <f>IF('RELACIÓ DETALLADA'!#REF!="x",'RELACIÓ DETALLADA'!#REF!,"")</f>
        <v>#REF!</v>
      </c>
      <c r="H517" s="33">
        <v>512</v>
      </c>
    </row>
    <row r="518" spans="1:8" x14ac:dyDescent="0.25">
      <c r="A518" s="33" t="e">
        <f>IF(G518="","",COUNT($G$4:$G518))</f>
        <v>#REF!</v>
      </c>
      <c r="B518" t="e">
        <f>IF('RELACIÓ DETALLADA'!#REF!="x",'RELACIÓ DETALLADA'!#REF!,"")</f>
        <v>#REF!</v>
      </c>
      <c r="C518" t="e">
        <f>IF('RELACIÓ DETALLADA'!#REF!="x",'RELACIÓ DETALLADA'!#REF!,"")</f>
        <v>#REF!</v>
      </c>
      <c r="D518" t="e">
        <f>IF('RELACIÓ DETALLADA'!#REF!="x",'RELACIÓ DETALLADA'!#REF!,"")</f>
        <v>#REF!</v>
      </c>
      <c r="E518" t="e">
        <f>IF('RELACIÓ DETALLADA'!#REF!="x",'RELACIÓ DETALLADA'!#REF!,"")</f>
        <v>#REF!</v>
      </c>
      <c r="F518" t="e">
        <f>IF('RELACIÓ DETALLADA'!#REF!="x",'RELACIÓ DETALLADA'!#REF!,"")</f>
        <v>#REF!</v>
      </c>
      <c r="G518" t="e">
        <f>IF('RELACIÓ DETALLADA'!#REF!="x",'RELACIÓ DETALLADA'!#REF!,"")</f>
        <v>#REF!</v>
      </c>
      <c r="H518" s="33">
        <v>513</v>
      </c>
    </row>
    <row r="519" spans="1:8" x14ac:dyDescent="0.25">
      <c r="A519" s="33" t="e">
        <f>IF(G519="","",COUNT($G$4:$G519))</f>
        <v>#REF!</v>
      </c>
      <c r="B519" t="e">
        <f>IF('RELACIÓ DETALLADA'!#REF!="x",'RELACIÓ DETALLADA'!#REF!,"")</f>
        <v>#REF!</v>
      </c>
      <c r="C519" t="e">
        <f>IF('RELACIÓ DETALLADA'!#REF!="x",'RELACIÓ DETALLADA'!#REF!,"")</f>
        <v>#REF!</v>
      </c>
      <c r="D519" t="e">
        <f>IF('RELACIÓ DETALLADA'!#REF!="x",'RELACIÓ DETALLADA'!#REF!,"")</f>
        <v>#REF!</v>
      </c>
      <c r="E519" t="e">
        <f>IF('RELACIÓ DETALLADA'!#REF!="x",'RELACIÓ DETALLADA'!#REF!,"")</f>
        <v>#REF!</v>
      </c>
      <c r="F519" t="e">
        <f>IF('RELACIÓ DETALLADA'!#REF!="x",'RELACIÓ DETALLADA'!#REF!,"")</f>
        <v>#REF!</v>
      </c>
      <c r="G519" t="e">
        <f>IF('RELACIÓ DETALLADA'!#REF!="x",'RELACIÓ DETALLADA'!#REF!,"")</f>
        <v>#REF!</v>
      </c>
      <c r="H519" s="33">
        <v>514</v>
      </c>
    </row>
    <row r="520" spans="1:8" x14ac:dyDescent="0.25">
      <c r="A520" s="33" t="e">
        <f>IF(G520="","",COUNT($G$4:$G520))</f>
        <v>#REF!</v>
      </c>
      <c r="B520" t="e">
        <f>IF('RELACIÓ DETALLADA'!#REF!="x",'RELACIÓ DETALLADA'!#REF!,"")</f>
        <v>#REF!</v>
      </c>
      <c r="C520" t="e">
        <f>IF('RELACIÓ DETALLADA'!#REF!="x",'RELACIÓ DETALLADA'!#REF!,"")</f>
        <v>#REF!</v>
      </c>
      <c r="D520" t="e">
        <f>IF('RELACIÓ DETALLADA'!#REF!="x",'RELACIÓ DETALLADA'!#REF!,"")</f>
        <v>#REF!</v>
      </c>
      <c r="E520" t="e">
        <f>IF('RELACIÓ DETALLADA'!#REF!="x",'RELACIÓ DETALLADA'!#REF!,"")</f>
        <v>#REF!</v>
      </c>
      <c r="F520" t="e">
        <f>IF('RELACIÓ DETALLADA'!#REF!="x",'RELACIÓ DETALLADA'!#REF!,"")</f>
        <v>#REF!</v>
      </c>
      <c r="G520" t="e">
        <f>IF('RELACIÓ DETALLADA'!#REF!="x",'RELACIÓ DETALLADA'!#REF!,"")</f>
        <v>#REF!</v>
      </c>
      <c r="H520" s="33">
        <v>515</v>
      </c>
    </row>
    <row r="521" spans="1:8" x14ac:dyDescent="0.25">
      <c r="A521" s="33" t="e">
        <f>IF(G521="","",COUNT($G$4:$G521))</f>
        <v>#REF!</v>
      </c>
      <c r="B521" t="e">
        <f>IF('RELACIÓ DETALLADA'!#REF!="x",'RELACIÓ DETALLADA'!#REF!,"")</f>
        <v>#REF!</v>
      </c>
      <c r="C521" t="e">
        <f>IF('RELACIÓ DETALLADA'!#REF!="x",'RELACIÓ DETALLADA'!#REF!,"")</f>
        <v>#REF!</v>
      </c>
      <c r="D521" t="e">
        <f>IF('RELACIÓ DETALLADA'!#REF!="x",'RELACIÓ DETALLADA'!#REF!,"")</f>
        <v>#REF!</v>
      </c>
      <c r="E521" t="e">
        <f>IF('RELACIÓ DETALLADA'!#REF!="x",'RELACIÓ DETALLADA'!#REF!,"")</f>
        <v>#REF!</v>
      </c>
      <c r="F521" t="e">
        <f>IF('RELACIÓ DETALLADA'!#REF!="x",'RELACIÓ DETALLADA'!#REF!,"")</f>
        <v>#REF!</v>
      </c>
      <c r="G521" t="e">
        <f>IF('RELACIÓ DETALLADA'!#REF!="x",'RELACIÓ DETALLADA'!#REF!,"")</f>
        <v>#REF!</v>
      </c>
      <c r="H521" s="33">
        <v>516</v>
      </c>
    </row>
    <row r="522" spans="1:8" x14ac:dyDescent="0.25">
      <c r="A522" s="33" t="e">
        <f>IF(G522="","",COUNT($G$4:$G522))</f>
        <v>#REF!</v>
      </c>
      <c r="B522" t="e">
        <f>IF('RELACIÓ DETALLADA'!#REF!="x",'RELACIÓ DETALLADA'!#REF!,"")</f>
        <v>#REF!</v>
      </c>
      <c r="C522" t="e">
        <f>IF('RELACIÓ DETALLADA'!#REF!="x",'RELACIÓ DETALLADA'!#REF!,"")</f>
        <v>#REF!</v>
      </c>
      <c r="D522" t="e">
        <f>IF('RELACIÓ DETALLADA'!#REF!="x",'RELACIÓ DETALLADA'!#REF!,"")</f>
        <v>#REF!</v>
      </c>
      <c r="E522" t="e">
        <f>IF('RELACIÓ DETALLADA'!#REF!="x",'RELACIÓ DETALLADA'!#REF!,"")</f>
        <v>#REF!</v>
      </c>
      <c r="F522" t="e">
        <f>IF('RELACIÓ DETALLADA'!#REF!="x",'RELACIÓ DETALLADA'!#REF!,"")</f>
        <v>#REF!</v>
      </c>
      <c r="G522" t="e">
        <f>IF('RELACIÓ DETALLADA'!#REF!="x",'RELACIÓ DETALLADA'!#REF!,"")</f>
        <v>#REF!</v>
      </c>
      <c r="H522" s="33">
        <v>517</v>
      </c>
    </row>
    <row r="523" spans="1:8" x14ac:dyDescent="0.25">
      <c r="A523" s="33" t="e">
        <f>IF(G523="","",COUNT($G$4:$G523))</f>
        <v>#REF!</v>
      </c>
      <c r="B523" t="e">
        <f>IF('RELACIÓ DETALLADA'!#REF!="x",'RELACIÓ DETALLADA'!#REF!,"")</f>
        <v>#REF!</v>
      </c>
      <c r="C523" t="e">
        <f>IF('RELACIÓ DETALLADA'!#REF!="x",'RELACIÓ DETALLADA'!#REF!,"")</f>
        <v>#REF!</v>
      </c>
      <c r="D523" t="e">
        <f>IF('RELACIÓ DETALLADA'!#REF!="x",'RELACIÓ DETALLADA'!#REF!,"")</f>
        <v>#REF!</v>
      </c>
      <c r="E523" t="e">
        <f>IF('RELACIÓ DETALLADA'!#REF!="x",'RELACIÓ DETALLADA'!#REF!,"")</f>
        <v>#REF!</v>
      </c>
      <c r="F523" t="e">
        <f>IF('RELACIÓ DETALLADA'!#REF!="x",'RELACIÓ DETALLADA'!#REF!,"")</f>
        <v>#REF!</v>
      </c>
      <c r="G523" t="e">
        <f>IF('RELACIÓ DETALLADA'!#REF!="x",'RELACIÓ DETALLADA'!#REF!,"")</f>
        <v>#REF!</v>
      </c>
      <c r="H523" s="33">
        <v>518</v>
      </c>
    </row>
    <row r="524" spans="1:8" x14ac:dyDescent="0.25">
      <c r="A524" s="33" t="e">
        <f>IF(G524="","",COUNT($G$4:$G524))</f>
        <v>#REF!</v>
      </c>
      <c r="B524" t="e">
        <f>IF('RELACIÓ DETALLADA'!#REF!="x",'RELACIÓ DETALLADA'!#REF!,"")</f>
        <v>#REF!</v>
      </c>
      <c r="C524" t="e">
        <f>IF('RELACIÓ DETALLADA'!#REF!="x",'RELACIÓ DETALLADA'!#REF!,"")</f>
        <v>#REF!</v>
      </c>
      <c r="D524" t="e">
        <f>IF('RELACIÓ DETALLADA'!#REF!="x",'RELACIÓ DETALLADA'!#REF!,"")</f>
        <v>#REF!</v>
      </c>
      <c r="E524" t="e">
        <f>IF('RELACIÓ DETALLADA'!#REF!="x",'RELACIÓ DETALLADA'!#REF!,"")</f>
        <v>#REF!</v>
      </c>
      <c r="F524" t="e">
        <f>IF('RELACIÓ DETALLADA'!#REF!="x",'RELACIÓ DETALLADA'!#REF!,"")</f>
        <v>#REF!</v>
      </c>
      <c r="G524" t="e">
        <f>IF('RELACIÓ DETALLADA'!#REF!="x",'RELACIÓ DETALLADA'!#REF!,"")</f>
        <v>#REF!</v>
      </c>
      <c r="H524" s="33">
        <v>519</v>
      </c>
    </row>
    <row r="525" spans="1:8" x14ac:dyDescent="0.25">
      <c r="A525" s="33" t="e">
        <f>IF(G525="","",COUNT($G$4:$G525))</f>
        <v>#REF!</v>
      </c>
      <c r="B525" t="e">
        <f>IF('RELACIÓ DETALLADA'!#REF!="x",'RELACIÓ DETALLADA'!#REF!,"")</f>
        <v>#REF!</v>
      </c>
      <c r="C525" t="e">
        <f>IF('RELACIÓ DETALLADA'!#REF!="x",'RELACIÓ DETALLADA'!#REF!,"")</f>
        <v>#REF!</v>
      </c>
      <c r="D525" t="e">
        <f>IF('RELACIÓ DETALLADA'!#REF!="x",'RELACIÓ DETALLADA'!#REF!,"")</f>
        <v>#REF!</v>
      </c>
      <c r="E525" t="e">
        <f>IF('RELACIÓ DETALLADA'!#REF!="x",'RELACIÓ DETALLADA'!#REF!,"")</f>
        <v>#REF!</v>
      </c>
      <c r="F525" t="e">
        <f>IF('RELACIÓ DETALLADA'!#REF!="x",'RELACIÓ DETALLADA'!#REF!,"")</f>
        <v>#REF!</v>
      </c>
      <c r="G525" t="e">
        <f>IF('RELACIÓ DETALLADA'!#REF!="x",'RELACIÓ DETALLADA'!#REF!,"")</f>
        <v>#REF!</v>
      </c>
      <c r="H525" s="33">
        <v>520</v>
      </c>
    </row>
    <row r="526" spans="1:8" x14ac:dyDescent="0.25">
      <c r="A526" s="33" t="e">
        <f>IF(G526="","",COUNT($G$4:$G526))</f>
        <v>#REF!</v>
      </c>
      <c r="B526" t="e">
        <f>IF('RELACIÓ DETALLADA'!#REF!="x",'RELACIÓ DETALLADA'!#REF!,"")</f>
        <v>#REF!</v>
      </c>
      <c r="C526" t="e">
        <f>IF('RELACIÓ DETALLADA'!#REF!="x",'RELACIÓ DETALLADA'!#REF!,"")</f>
        <v>#REF!</v>
      </c>
      <c r="D526" t="e">
        <f>IF('RELACIÓ DETALLADA'!#REF!="x",'RELACIÓ DETALLADA'!#REF!,"")</f>
        <v>#REF!</v>
      </c>
      <c r="E526" t="e">
        <f>IF('RELACIÓ DETALLADA'!#REF!="x",'RELACIÓ DETALLADA'!#REF!,"")</f>
        <v>#REF!</v>
      </c>
      <c r="F526" t="e">
        <f>IF('RELACIÓ DETALLADA'!#REF!="x",'RELACIÓ DETALLADA'!#REF!,"")</f>
        <v>#REF!</v>
      </c>
      <c r="G526" t="e">
        <f>IF('RELACIÓ DETALLADA'!#REF!="x",'RELACIÓ DETALLADA'!#REF!,"")</f>
        <v>#REF!</v>
      </c>
      <c r="H526" s="33">
        <v>521</v>
      </c>
    </row>
    <row r="527" spans="1:8" x14ac:dyDescent="0.25">
      <c r="A527" s="33" t="e">
        <f>IF(G527="","",COUNT($G$4:$G527))</f>
        <v>#REF!</v>
      </c>
      <c r="B527" t="e">
        <f>IF('RELACIÓ DETALLADA'!#REF!="x",'RELACIÓ DETALLADA'!#REF!,"")</f>
        <v>#REF!</v>
      </c>
      <c r="C527" t="e">
        <f>IF('RELACIÓ DETALLADA'!#REF!="x",'RELACIÓ DETALLADA'!#REF!,"")</f>
        <v>#REF!</v>
      </c>
      <c r="D527" t="e">
        <f>IF('RELACIÓ DETALLADA'!#REF!="x",'RELACIÓ DETALLADA'!#REF!,"")</f>
        <v>#REF!</v>
      </c>
      <c r="E527" t="e">
        <f>IF('RELACIÓ DETALLADA'!#REF!="x",'RELACIÓ DETALLADA'!#REF!,"")</f>
        <v>#REF!</v>
      </c>
      <c r="F527" t="e">
        <f>IF('RELACIÓ DETALLADA'!#REF!="x",'RELACIÓ DETALLADA'!#REF!,"")</f>
        <v>#REF!</v>
      </c>
      <c r="G527" t="e">
        <f>IF('RELACIÓ DETALLADA'!#REF!="x",'RELACIÓ DETALLADA'!#REF!,"")</f>
        <v>#REF!</v>
      </c>
      <c r="H527" s="33">
        <v>522</v>
      </c>
    </row>
    <row r="528" spans="1:8" x14ac:dyDescent="0.25">
      <c r="A528" s="33" t="e">
        <f>IF(G528="","",COUNT($G$4:$G528))</f>
        <v>#REF!</v>
      </c>
      <c r="B528" t="e">
        <f>IF('RELACIÓ DETALLADA'!#REF!="x",'RELACIÓ DETALLADA'!#REF!,"")</f>
        <v>#REF!</v>
      </c>
      <c r="C528" t="e">
        <f>IF('RELACIÓ DETALLADA'!#REF!="x",'RELACIÓ DETALLADA'!#REF!,"")</f>
        <v>#REF!</v>
      </c>
      <c r="D528" t="e">
        <f>IF('RELACIÓ DETALLADA'!#REF!="x",'RELACIÓ DETALLADA'!#REF!,"")</f>
        <v>#REF!</v>
      </c>
      <c r="E528" t="e">
        <f>IF('RELACIÓ DETALLADA'!#REF!="x",'RELACIÓ DETALLADA'!#REF!,"")</f>
        <v>#REF!</v>
      </c>
      <c r="F528" t="e">
        <f>IF('RELACIÓ DETALLADA'!#REF!="x",'RELACIÓ DETALLADA'!#REF!,"")</f>
        <v>#REF!</v>
      </c>
      <c r="G528" t="e">
        <f>IF('RELACIÓ DETALLADA'!#REF!="x",'RELACIÓ DETALLADA'!#REF!,"")</f>
        <v>#REF!</v>
      </c>
      <c r="H528" s="33">
        <v>523</v>
      </c>
    </row>
    <row r="529" spans="1:8" x14ac:dyDescent="0.25">
      <c r="A529" s="33" t="e">
        <f>IF(G529="","",COUNT($G$4:$G529))</f>
        <v>#REF!</v>
      </c>
      <c r="B529" t="e">
        <f>IF('RELACIÓ DETALLADA'!#REF!="x",'RELACIÓ DETALLADA'!#REF!,"")</f>
        <v>#REF!</v>
      </c>
      <c r="C529" t="e">
        <f>IF('RELACIÓ DETALLADA'!#REF!="x",'RELACIÓ DETALLADA'!#REF!,"")</f>
        <v>#REF!</v>
      </c>
      <c r="D529" t="e">
        <f>IF('RELACIÓ DETALLADA'!#REF!="x",'RELACIÓ DETALLADA'!#REF!,"")</f>
        <v>#REF!</v>
      </c>
      <c r="E529" t="e">
        <f>IF('RELACIÓ DETALLADA'!#REF!="x",'RELACIÓ DETALLADA'!#REF!,"")</f>
        <v>#REF!</v>
      </c>
      <c r="F529" t="e">
        <f>IF('RELACIÓ DETALLADA'!#REF!="x",'RELACIÓ DETALLADA'!#REF!,"")</f>
        <v>#REF!</v>
      </c>
      <c r="G529" t="e">
        <f>IF('RELACIÓ DETALLADA'!#REF!="x",'RELACIÓ DETALLADA'!#REF!,"")</f>
        <v>#REF!</v>
      </c>
      <c r="H529" s="33">
        <v>524</v>
      </c>
    </row>
    <row r="530" spans="1:8" x14ac:dyDescent="0.25">
      <c r="A530" s="33" t="e">
        <f>IF(G530="","",COUNT($G$4:$G530))</f>
        <v>#REF!</v>
      </c>
      <c r="B530" t="e">
        <f>IF('RELACIÓ DETALLADA'!#REF!="x",'RELACIÓ DETALLADA'!#REF!,"")</f>
        <v>#REF!</v>
      </c>
      <c r="C530" t="e">
        <f>IF('RELACIÓ DETALLADA'!#REF!="x",'RELACIÓ DETALLADA'!#REF!,"")</f>
        <v>#REF!</v>
      </c>
      <c r="D530" t="e">
        <f>IF('RELACIÓ DETALLADA'!#REF!="x",'RELACIÓ DETALLADA'!#REF!,"")</f>
        <v>#REF!</v>
      </c>
      <c r="E530" t="e">
        <f>IF('RELACIÓ DETALLADA'!#REF!="x",'RELACIÓ DETALLADA'!#REF!,"")</f>
        <v>#REF!</v>
      </c>
      <c r="F530" t="e">
        <f>IF('RELACIÓ DETALLADA'!#REF!="x",'RELACIÓ DETALLADA'!#REF!,"")</f>
        <v>#REF!</v>
      </c>
      <c r="G530" t="e">
        <f>IF('RELACIÓ DETALLADA'!#REF!="x",'RELACIÓ DETALLADA'!#REF!,"")</f>
        <v>#REF!</v>
      </c>
      <c r="H530" s="33">
        <v>525</v>
      </c>
    </row>
    <row r="531" spans="1:8" x14ac:dyDescent="0.25">
      <c r="A531" s="33" t="e">
        <f>IF(G531="","",COUNT($G$4:$G531))</f>
        <v>#REF!</v>
      </c>
      <c r="B531" t="e">
        <f>IF('RELACIÓ DETALLADA'!#REF!="x",'RELACIÓ DETALLADA'!#REF!,"")</f>
        <v>#REF!</v>
      </c>
      <c r="C531" t="e">
        <f>IF('RELACIÓ DETALLADA'!#REF!="x",'RELACIÓ DETALLADA'!#REF!,"")</f>
        <v>#REF!</v>
      </c>
      <c r="D531" t="e">
        <f>IF('RELACIÓ DETALLADA'!#REF!="x",'RELACIÓ DETALLADA'!#REF!,"")</f>
        <v>#REF!</v>
      </c>
      <c r="E531" t="e">
        <f>IF('RELACIÓ DETALLADA'!#REF!="x",'RELACIÓ DETALLADA'!#REF!,"")</f>
        <v>#REF!</v>
      </c>
      <c r="F531" t="e">
        <f>IF('RELACIÓ DETALLADA'!#REF!="x",'RELACIÓ DETALLADA'!#REF!,"")</f>
        <v>#REF!</v>
      </c>
      <c r="G531" t="e">
        <f>IF('RELACIÓ DETALLADA'!#REF!="x",'RELACIÓ DETALLADA'!#REF!,"")</f>
        <v>#REF!</v>
      </c>
      <c r="H531" s="33">
        <v>526</v>
      </c>
    </row>
    <row r="532" spans="1:8" x14ac:dyDescent="0.25">
      <c r="A532" s="33" t="e">
        <f>IF(G532="","",COUNT($G$4:$G532))</f>
        <v>#REF!</v>
      </c>
      <c r="B532" t="e">
        <f>IF('RELACIÓ DETALLADA'!#REF!="x",'RELACIÓ DETALLADA'!#REF!,"")</f>
        <v>#REF!</v>
      </c>
      <c r="C532" t="e">
        <f>IF('RELACIÓ DETALLADA'!#REF!="x",'RELACIÓ DETALLADA'!#REF!,"")</f>
        <v>#REF!</v>
      </c>
      <c r="D532" t="e">
        <f>IF('RELACIÓ DETALLADA'!#REF!="x",'RELACIÓ DETALLADA'!#REF!,"")</f>
        <v>#REF!</v>
      </c>
      <c r="E532" t="e">
        <f>IF('RELACIÓ DETALLADA'!#REF!="x",'RELACIÓ DETALLADA'!#REF!,"")</f>
        <v>#REF!</v>
      </c>
      <c r="F532" t="e">
        <f>IF('RELACIÓ DETALLADA'!#REF!="x",'RELACIÓ DETALLADA'!#REF!,"")</f>
        <v>#REF!</v>
      </c>
      <c r="G532" t="e">
        <f>IF('RELACIÓ DETALLADA'!#REF!="x",'RELACIÓ DETALLADA'!#REF!,"")</f>
        <v>#REF!</v>
      </c>
      <c r="H532" s="33">
        <v>527</v>
      </c>
    </row>
    <row r="533" spans="1:8" x14ac:dyDescent="0.25">
      <c r="A533" s="33" t="e">
        <f>IF(G533="","",COUNT($G$4:$G533))</f>
        <v>#REF!</v>
      </c>
      <c r="B533" t="e">
        <f>IF('RELACIÓ DETALLADA'!#REF!="x",'RELACIÓ DETALLADA'!#REF!,"")</f>
        <v>#REF!</v>
      </c>
      <c r="C533" t="e">
        <f>IF('RELACIÓ DETALLADA'!#REF!="x",'RELACIÓ DETALLADA'!#REF!,"")</f>
        <v>#REF!</v>
      </c>
      <c r="D533" t="e">
        <f>IF('RELACIÓ DETALLADA'!#REF!="x",'RELACIÓ DETALLADA'!#REF!,"")</f>
        <v>#REF!</v>
      </c>
      <c r="E533" t="e">
        <f>IF('RELACIÓ DETALLADA'!#REF!="x",'RELACIÓ DETALLADA'!#REF!,"")</f>
        <v>#REF!</v>
      </c>
      <c r="F533" t="e">
        <f>IF('RELACIÓ DETALLADA'!#REF!="x",'RELACIÓ DETALLADA'!#REF!,"")</f>
        <v>#REF!</v>
      </c>
      <c r="G533" t="e">
        <f>IF('RELACIÓ DETALLADA'!#REF!="x",'RELACIÓ DETALLADA'!#REF!,"")</f>
        <v>#REF!</v>
      </c>
      <c r="H533" s="33">
        <v>528</v>
      </c>
    </row>
    <row r="534" spans="1:8" x14ac:dyDescent="0.25">
      <c r="A534" s="33" t="e">
        <f>IF(G534="","",COUNT($G$4:$G534))</f>
        <v>#REF!</v>
      </c>
      <c r="B534" t="e">
        <f>IF('RELACIÓ DETALLADA'!#REF!="x",'RELACIÓ DETALLADA'!#REF!,"")</f>
        <v>#REF!</v>
      </c>
      <c r="C534" t="e">
        <f>IF('RELACIÓ DETALLADA'!#REF!="x",'RELACIÓ DETALLADA'!#REF!,"")</f>
        <v>#REF!</v>
      </c>
      <c r="D534" t="e">
        <f>IF('RELACIÓ DETALLADA'!#REF!="x",'RELACIÓ DETALLADA'!#REF!,"")</f>
        <v>#REF!</v>
      </c>
      <c r="E534" t="e">
        <f>IF('RELACIÓ DETALLADA'!#REF!="x",'RELACIÓ DETALLADA'!#REF!,"")</f>
        <v>#REF!</v>
      </c>
      <c r="F534" t="e">
        <f>IF('RELACIÓ DETALLADA'!#REF!="x",'RELACIÓ DETALLADA'!#REF!,"")</f>
        <v>#REF!</v>
      </c>
      <c r="G534" t="e">
        <f>IF('RELACIÓ DETALLADA'!#REF!="x",'RELACIÓ DETALLADA'!#REF!,"")</f>
        <v>#REF!</v>
      </c>
      <c r="H534" s="33">
        <v>529</v>
      </c>
    </row>
    <row r="535" spans="1:8" x14ac:dyDescent="0.25">
      <c r="A535" s="33" t="e">
        <f>IF(G535="","",COUNT($G$4:$G535))</f>
        <v>#REF!</v>
      </c>
      <c r="B535" t="e">
        <f>IF('RELACIÓ DETALLADA'!#REF!="x",'RELACIÓ DETALLADA'!#REF!,"")</f>
        <v>#REF!</v>
      </c>
      <c r="C535" t="e">
        <f>IF('RELACIÓ DETALLADA'!#REF!="x",'RELACIÓ DETALLADA'!#REF!,"")</f>
        <v>#REF!</v>
      </c>
      <c r="D535" t="e">
        <f>IF('RELACIÓ DETALLADA'!#REF!="x",'RELACIÓ DETALLADA'!#REF!,"")</f>
        <v>#REF!</v>
      </c>
      <c r="E535" t="e">
        <f>IF('RELACIÓ DETALLADA'!#REF!="x",'RELACIÓ DETALLADA'!#REF!,"")</f>
        <v>#REF!</v>
      </c>
      <c r="F535" t="e">
        <f>IF('RELACIÓ DETALLADA'!#REF!="x",'RELACIÓ DETALLADA'!#REF!,"")</f>
        <v>#REF!</v>
      </c>
      <c r="G535" t="e">
        <f>IF('RELACIÓ DETALLADA'!#REF!="x",'RELACIÓ DETALLADA'!#REF!,"")</f>
        <v>#REF!</v>
      </c>
      <c r="H535" s="33">
        <v>530</v>
      </c>
    </row>
    <row r="536" spans="1:8" x14ac:dyDescent="0.25">
      <c r="A536" s="33" t="e">
        <f>IF(G536="","",COUNT($G$4:$G536))</f>
        <v>#REF!</v>
      </c>
      <c r="B536" t="e">
        <f>IF('RELACIÓ DETALLADA'!#REF!="x",'RELACIÓ DETALLADA'!#REF!,"")</f>
        <v>#REF!</v>
      </c>
      <c r="C536" t="e">
        <f>IF('RELACIÓ DETALLADA'!#REF!="x",'RELACIÓ DETALLADA'!#REF!,"")</f>
        <v>#REF!</v>
      </c>
      <c r="D536" t="e">
        <f>IF('RELACIÓ DETALLADA'!#REF!="x",'RELACIÓ DETALLADA'!#REF!,"")</f>
        <v>#REF!</v>
      </c>
      <c r="E536" t="e">
        <f>IF('RELACIÓ DETALLADA'!#REF!="x",'RELACIÓ DETALLADA'!#REF!,"")</f>
        <v>#REF!</v>
      </c>
      <c r="F536" t="e">
        <f>IF('RELACIÓ DETALLADA'!#REF!="x",'RELACIÓ DETALLADA'!#REF!,"")</f>
        <v>#REF!</v>
      </c>
      <c r="G536" t="e">
        <f>IF('RELACIÓ DETALLADA'!#REF!="x",'RELACIÓ DETALLADA'!#REF!,"")</f>
        <v>#REF!</v>
      </c>
      <c r="H536" s="33">
        <v>531</v>
      </c>
    </row>
    <row r="537" spans="1:8" x14ac:dyDescent="0.25">
      <c r="A537" s="33" t="e">
        <f>IF(G537="","",COUNT($G$4:$G537))</f>
        <v>#REF!</v>
      </c>
      <c r="B537" t="e">
        <f>IF('RELACIÓ DETALLADA'!#REF!="x",'RELACIÓ DETALLADA'!#REF!,"")</f>
        <v>#REF!</v>
      </c>
      <c r="C537" t="e">
        <f>IF('RELACIÓ DETALLADA'!#REF!="x",'RELACIÓ DETALLADA'!#REF!,"")</f>
        <v>#REF!</v>
      </c>
      <c r="D537" t="e">
        <f>IF('RELACIÓ DETALLADA'!#REF!="x",'RELACIÓ DETALLADA'!#REF!,"")</f>
        <v>#REF!</v>
      </c>
      <c r="E537" t="e">
        <f>IF('RELACIÓ DETALLADA'!#REF!="x",'RELACIÓ DETALLADA'!#REF!,"")</f>
        <v>#REF!</v>
      </c>
      <c r="F537" t="e">
        <f>IF('RELACIÓ DETALLADA'!#REF!="x",'RELACIÓ DETALLADA'!#REF!,"")</f>
        <v>#REF!</v>
      </c>
      <c r="G537" t="e">
        <f>IF('RELACIÓ DETALLADA'!#REF!="x",'RELACIÓ DETALLADA'!#REF!,"")</f>
        <v>#REF!</v>
      </c>
      <c r="H537" s="33">
        <v>532</v>
      </c>
    </row>
    <row r="538" spans="1:8" x14ac:dyDescent="0.25">
      <c r="A538" s="33" t="e">
        <f>IF(G538="","",COUNT($G$4:$G538))</f>
        <v>#REF!</v>
      </c>
      <c r="B538" t="e">
        <f>IF('RELACIÓ DETALLADA'!#REF!="x",'RELACIÓ DETALLADA'!#REF!,"")</f>
        <v>#REF!</v>
      </c>
      <c r="C538" t="e">
        <f>IF('RELACIÓ DETALLADA'!#REF!="x",'RELACIÓ DETALLADA'!#REF!,"")</f>
        <v>#REF!</v>
      </c>
      <c r="D538" t="e">
        <f>IF('RELACIÓ DETALLADA'!#REF!="x",'RELACIÓ DETALLADA'!#REF!,"")</f>
        <v>#REF!</v>
      </c>
      <c r="E538" t="e">
        <f>IF('RELACIÓ DETALLADA'!#REF!="x",'RELACIÓ DETALLADA'!#REF!,"")</f>
        <v>#REF!</v>
      </c>
      <c r="F538" t="e">
        <f>IF('RELACIÓ DETALLADA'!#REF!="x",'RELACIÓ DETALLADA'!#REF!,"")</f>
        <v>#REF!</v>
      </c>
      <c r="G538" t="e">
        <f>IF('RELACIÓ DETALLADA'!#REF!="x",'RELACIÓ DETALLADA'!#REF!,"")</f>
        <v>#REF!</v>
      </c>
      <c r="H538" s="33">
        <v>533</v>
      </c>
    </row>
    <row r="539" spans="1:8" x14ac:dyDescent="0.25">
      <c r="A539" s="33" t="e">
        <f>IF(G539="","",COUNT($G$4:$G539))</f>
        <v>#REF!</v>
      </c>
      <c r="B539" t="e">
        <f>IF('RELACIÓ DETALLADA'!#REF!="x",'RELACIÓ DETALLADA'!#REF!,"")</f>
        <v>#REF!</v>
      </c>
      <c r="C539" t="e">
        <f>IF('RELACIÓ DETALLADA'!#REF!="x",'RELACIÓ DETALLADA'!#REF!,"")</f>
        <v>#REF!</v>
      </c>
      <c r="D539" t="e">
        <f>IF('RELACIÓ DETALLADA'!#REF!="x",'RELACIÓ DETALLADA'!#REF!,"")</f>
        <v>#REF!</v>
      </c>
      <c r="E539" t="e">
        <f>IF('RELACIÓ DETALLADA'!#REF!="x",'RELACIÓ DETALLADA'!#REF!,"")</f>
        <v>#REF!</v>
      </c>
      <c r="F539" t="e">
        <f>IF('RELACIÓ DETALLADA'!#REF!="x",'RELACIÓ DETALLADA'!#REF!,"")</f>
        <v>#REF!</v>
      </c>
      <c r="G539" t="e">
        <f>IF('RELACIÓ DETALLADA'!#REF!="x",'RELACIÓ DETALLADA'!#REF!,"")</f>
        <v>#REF!</v>
      </c>
      <c r="H539" s="33">
        <v>534</v>
      </c>
    </row>
    <row r="540" spans="1:8" x14ac:dyDescent="0.25">
      <c r="A540" s="33" t="e">
        <f>IF(G540="","",COUNT($G$4:$G540))</f>
        <v>#REF!</v>
      </c>
      <c r="B540" t="e">
        <f>IF('RELACIÓ DETALLADA'!#REF!="x",'RELACIÓ DETALLADA'!#REF!,"")</f>
        <v>#REF!</v>
      </c>
      <c r="C540" t="e">
        <f>IF('RELACIÓ DETALLADA'!#REF!="x",'RELACIÓ DETALLADA'!#REF!,"")</f>
        <v>#REF!</v>
      </c>
      <c r="D540" t="e">
        <f>IF('RELACIÓ DETALLADA'!#REF!="x",'RELACIÓ DETALLADA'!#REF!,"")</f>
        <v>#REF!</v>
      </c>
      <c r="E540" t="e">
        <f>IF('RELACIÓ DETALLADA'!#REF!="x",'RELACIÓ DETALLADA'!#REF!,"")</f>
        <v>#REF!</v>
      </c>
      <c r="F540" t="e">
        <f>IF('RELACIÓ DETALLADA'!#REF!="x",'RELACIÓ DETALLADA'!#REF!,"")</f>
        <v>#REF!</v>
      </c>
      <c r="G540" t="e">
        <f>IF('RELACIÓ DETALLADA'!#REF!="x",'RELACIÓ DETALLADA'!#REF!,"")</f>
        <v>#REF!</v>
      </c>
      <c r="H540" s="33">
        <v>535</v>
      </c>
    </row>
    <row r="541" spans="1:8" x14ac:dyDescent="0.25">
      <c r="A541" s="33" t="e">
        <f>IF(G541="","",COUNT($G$4:$G541))</f>
        <v>#REF!</v>
      </c>
      <c r="B541" t="e">
        <f>IF('RELACIÓ DETALLADA'!#REF!="x",'RELACIÓ DETALLADA'!#REF!,"")</f>
        <v>#REF!</v>
      </c>
      <c r="C541" t="e">
        <f>IF('RELACIÓ DETALLADA'!#REF!="x",'RELACIÓ DETALLADA'!#REF!,"")</f>
        <v>#REF!</v>
      </c>
      <c r="D541" t="e">
        <f>IF('RELACIÓ DETALLADA'!#REF!="x",'RELACIÓ DETALLADA'!#REF!,"")</f>
        <v>#REF!</v>
      </c>
      <c r="E541" t="e">
        <f>IF('RELACIÓ DETALLADA'!#REF!="x",'RELACIÓ DETALLADA'!#REF!,"")</f>
        <v>#REF!</v>
      </c>
      <c r="F541" t="e">
        <f>IF('RELACIÓ DETALLADA'!#REF!="x",'RELACIÓ DETALLADA'!#REF!,"")</f>
        <v>#REF!</v>
      </c>
      <c r="G541" t="e">
        <f>IF('RELACIÓ DETALLADA'!#REF!="x",'RELACIÓ DETALLADA'!#REF!,"")</f>
        <v>#REF!</v>
      </c>
      <c r="H541" s="33">
        <v>536</v>
      </c>
    </row>
    <row r="542" spans="1:8" x14ac:dyDescent="0.25">
      <c r="A542" s="33" t="e">
        <f>IF(G542="","",COUNT($G$4:$G542))</f>
        <v>#REF!</v>
      </c>
      <c r="B542" t="e">
        <f>IF('RELACIÓ DETALLADA'!#REF!="x",'RELACIÓ DETALLADA'!#REF!,"")</f>
        <v>#REF!</v>
      </c>
      <c r="C542" t="e">
        <f>IF('RELACIÓ DETALLADA'!#REF!="x",'RELACIÓ DETALLADA'!#REF!,"")</f>
        <v>#REF!</v>
      </c>
      <c r="D542" t="e">
        <f>IF('RELACIÓ DETALLADA'!#REF!="x",'RELACIÓ DETALLADA'!#REF!,"")</f>
        <v>#REF!</v>
      </c>
      <c r="E542" t="e">
        <f>IF('RELACIÓ DETALLADA'!#REF!="x",'RELACIÓ DETALLADA'!#REF!,"")</f>
        <v>#REF!</v>
      </c>
      <c r="F542" t="e">
        <f>IF('RELACIÓ DETALLADA'!#REF!="x",'RELACIÓ DETALLADA'!#REF!,"")</f>
        <v>#REF!</v>
      </c>
      <c r="G542" t="e">
        <f>IF('RELACIÓ DETALLADA'!#REF!="x",'RELACIÓ DETALLADA'!#REF!,"")</f>
        <v>#REF!</v>
      </c>
      <c r="H542" s="33">
        <v>537</v>
      </c>
    </row>
    <row r="543" spans="1:8" x14ac:dyDescent="0.25">
      <c r="A543" s="33" t="e">
        <f>IF(G543="","",COUNT($G$4:$G543))</f>
        <v>#REF!</v>
      </c>
      <c r="B543" t="e">
        <f>IF('RELACIÓ DETALLADA'!#REF!="x",'RELACIÓ DETALLADA'!#REF!,"")</f>
        <v>#REF!</v>
      </c>
      <c r="C543" t="e">
        <f>IF('RELACIÓ DETALLADA'!#REF!="x",'RELACIÓ DETALLADA'!#REF!,"")</f>
        <v>#REF!</v>
      </c>
      <c r="D543" t="e">
        <f>IF('RELACIÓ DETALLADA'!#REF!="x",'RELACIÓ DETALLADA'!#REF!,"")</f>
        <v>#REF!</v>
      </c>
      <c r="E543" t="e">
        <f>IF('RELACIÓ DETALLADA'!#REF!="x",'RELACIÓ DETALLADA'!#REF!,"")</f>
        <v>#REF!</v>
      </c>
      <c r="F543" t="e">
        <f>IF('RELACIÓ DETALLADA'!#REF!="x",'RELACIÓ DETALLADA'!#REF!,"")</f>
        <v>#REF!</v>
      </c>
      <c r="G543" t="e">
        <f>IF('RELACIÓ DETALLADA'!#REF!="x",'RELACIÓ DETALLADA'!#REF!,"")</f>
        <v>#REF!</v>
      </c>
      <c r="H543" s="33">
        <v>538</v>
      </c>
    </row>
    <row r="544" spans="1:8" x14ac:dyDescent="0.25">
      <c r="A544" s="33" t="e">
        <f>IF(G544="","",COUNT($G$4:$G544))</f>
        <v>#REF!</v>
      </c>
      <c r="B544" t="e">
        <f>IF('RELACIÓ DETALLADA'!#REF!="x",'RELACIÓ DETALLADA'!#REF!,"")</f>
        <v>#REF!</v>
      </c>
      <c r="C544" t="e">
        <f>IF('RELACIÓ DETALLADA'!#REF!="x",'RELACIÓ DETALLADA'!#REF!,"")</f>
        <v>#REF!</v>
      </c>
      <c r="D544" t="e">
        <f>IF('RELACIÓ DETALLADA'!#REF!="x",'RELACIÓ DETALLADA'!#REF!,"")</f>
        <v>#REF!</v>
      </c>
      <c r="E544" t="e">
        <f>IF('RELACIÓ DETALLADA'!#REF!="x",'RELACIÓ DETALLADA'!#REF!,"")</f>
        <v>#REF!</v>
      </c>
      <c r="F544" t="e">
        <f>IF('RELACIÓ DETALLADA'!#REF!="x",'RELACIÓ DETALLADA'!#REF!,"")</f>
        <v>#REF!</v>
      </c>
      <c r="G544" t="e">
        <f>IF('RELACIÓ DETALLADA'!#REF!="x",'RELACIÓ DETALLADA'!#REF!,"")</f>
        <v>#REF!</v>
      </c>
      <c r="H544" s="33">
        <v>539</v>
      </c>
    </row>
    <row r="545" spans="1:8" x14ac:dyDescent="0.25">
      <c r="A545" s="33" t="e">
        <f>IF(G545="","",COUNT($G$4:$G545))</f>
        <v>#REF!</v>
      </c>
      <c r="B545" t="e">
        <f>IF('RELACIÓ DETALLADA'!#REF!="x",'RELACIÓ DETALLADA'!#REF!,"")</f>
        <v>#REF!</v>
      </c>
      <c r="C545" t="e">
        <f>IF('RELACIÓ DETALLADA'!#REF!="x",'RELACIÓ DETALLADA'!#REF!,"")</f>
        <v>#REF!</v>
      </c>
      <c r="D545" t="e">
        <f>IF('RELACIÓ DETALLADA'!#REF!="x",'RELACIÓ DETALLADA'!#REF!,"")</f>
        <v>#REF!</v>
      </c>
      <c r="E545" t="e">
        <f>IF('RELACIÓ DETALLADA'!#REF!="x",'RELACIÓ DETALLADA'!#REF!,"")</f>
        <v>#REF!</v>
      </c>
      <c r="F545" t="e">
        <f>IF('RELACIÓ DETALLADA'!#REF!="x",'RELACIÓ DETALLADA'!#REF!,"")</f>
        <v>#REF!</v>
      </c>
      <c r="G545" t="e">
        <f>IF('RELACIÓ DETALLADA'!#REF!="x",'RELACIÓ DETALLADA'!#REF!,"")</f>
        <v>#REF!</v>
      </c>
      <c r="H545" s="33">
        <v>540</v>
      </c>
    </row>
    <row r="546" spans="1:8" x14ac:dyDescent="0.25">
      <c r="A546" s="33" t="e">
        <f>IF(G546="","",COUNT($G$4:$G546))</f>
        <v>#REF!</v>
      </c>
      <c r="B546" t="e">
        <f>IF('RELACIÓ DETALLADA'!#REF!="x",'RELACIÓ DETALLADA'!#REF!,"")</f>
        <v>#REF!</v>
      </c>
      <c r="C546" t="e">
        <f>IF('RELACIÓ DETALLADA'!#REF!="x",'RELACIÓ DETALLADA'!#REF!,"")</f>
        <v>#REF!</v>
      </c>
      <c r="D546" t="e">
        <f>IF('RELACIÓ DETALLADA'!#REF!="x",'RELACIÓ DETALLADA'!#REF!,"")</f>
        <v>#REF!</v>
      </c>
      <c r="E546" t="e">
        <f>IF('RELACIÓ DETALLADA'!#REF!="x",'RELACIÓ DETALLADA'!#REF!,"")</f>
        <v>#REF!</v>
      </c>
      <c r="F546" t="e">
        <f>IF('RELACIÓ DETALLADA'!#REF!="x",'RELACIÓ DETALLADA'!#REF!,"")</f>
        <v>#REF!</v>
      </c>
      <c r="G546" t="e">
        <f>IF('RELACIÓ DETALLADA'!#REF!="x",'RELACIÓ DETALLADA'!#REF!,"")</f>
        <v>#REF!</v>
      </c>
      <c r="H546" s="33">
        <v>541</v>
      </c>
    </row>
    <row r="547" spans="1:8" x14ac:dyDescent="0.25">
      <c r="A547" s="33" t="e">
        <f>IF(G547="","",COUNT($G$4:$G547))</f>
        <v>#REF!</v>
      </c>
      <c r="B547" t="e">
        <f>IF('RELACIÓ DETALLADA'!#REF!="x",'RELACIÓ DETALLADA'!#REF!,"")</f>
        <v>#REF!</v>
      </c>
      <c r="C547" t="e">
        <f>IF('RELACIÓ DETALLADA'!#REF!="x",'RELACIÓ DETALLADA'!#REF!,"")</f>
        <v>#REF!</v>
      </c>
      <c r="D547" t="e">
        <f>IF('RELACIÓ DETALLADA'!#REF!="x",'RELACIÓ DETALLADA'!#REF!,"")</f>
        <v>#REF!</v>
      </c>
      <c r="E547" t="e">
        <f>IF('RELACIÓ DETALLADA'!#REF!="x",'RELACIÓ DETALLADA'!#REF!,"")</f>
        <v>#REF!</v>
      </c>
      <c r="F547" t="e">
        <f>IF('RELACIÓ DETALLADA'!#REF!="x",'RELACIÓ DETALLADA'!#REF!,"")</f>
        <v>#REF!</v>
      </c>
      <c r="G547" t="e">
        <f>IF('RELACIÓ DETALLADA'!#REF!="x",'RELACIÓ DETALLADA'!#REF!,"")</f>
        <v>#REF!</v>
      </c>
      <c r="H547" s="33">
        <v>542</v>
      </c>
    </row>
    <row r="548" spans="1:8" x14ac:dyDescent="0.25">
      <c r="A548" s="33" t="e">
        <f>IF(G548="","",COUNT($G$4:$G548))</f>
        <v>#REF!</v>
      </c>
      <c r="B548" t="e">
        <f>IF('RELACIÓ DETALLADA'!#REF!="x",'RELACIÓ DETALLADA'!#REF!,"")</f>
        <v>#REF!</v>
      </c>
      <c r="C548" t="e">
        <f>IF('RELACIÓ DETALLADA'!#REF!="x",'RELACIÓ DETALLADA'!#REF!,"")</f>
        <v>#REF!</v>
      </c>
      <c r="D548" t="e">
        <f>IF('RELACIÓ DETALLADA'!#REF!="x",'RELACIÓ DETALLADA'!#REF!,"")</f>
        <v>#REF!</v>
      </c>
      <c r="E548" t="e">
        <f>IF('RELACIÓ DETALLADA'!#REF!="x",'RELACIÓ DETALLADA'!#REF!,"")</f>
        <v>#REF!</v>
      </c>
      <c r="F548" t="e">
        <f>IF('RELACIÓ DETALLADA'!#REF!="x",'RELACIÓ DETALLADA'!#REF!,"")</f>
        <v>#REF!</v>
      </c>
      <c r="G548" t="e">
        <f>IF('RELACIÓ DETALLADA'!#REF!="x",'RELACIÓ DETALLADA'!#REF!,"")</f>
        <v>#REF!</v>
      </c>
      <c r="H548" s="33">
        <v>543</v>
      </c>
    </row>
    <row r="549" spans="1:8" x14ac:dyDescent="0.25">
      <c r="A549" s="33" t="e">
        <f>IF(G549="","",COUNT($G$4:$G549))</f>
        <v>#REF!</v>
      </c>
      <c r="B549" t="e">
        <f>IF('RELACIÓ DETALLADA'!#REF!="x",'RELACIÓ DETALLADA'!#REF!,"")</f>
        <v>#REF!</v>
      </c>
      <c r="C549" t="e">
        <f>IF('RELACIÓ DETALLADA'!#REF!="x",'RELACIÓ DETALLADA'!#REF!,"")</f>
        <v>#REF!</v>
      </c>
      <c r="D549" t="e">
        <f>IF('RELACIÓ DETALLADA'!#REF!="x",'RELACIÓ DETALLADA'!#REF!,"")</f>
        <v>#REF!</v>
      </c>
      <c r="E549" t="e">
        <f>IF('RELACIÓ DETALLADA'!#REF!="x",'RELACIÓ DETALLADA'!#REF!,"")</f>
        <v>#REF!</v>
      </c>
      <c r="F549" t="e">
        <f>IF('RELACIÓ DETALLADA'!#REF!="x",'RELACIÓ DETALLADA'!#REF!,"")</f>
        <v>#REF!</v>
      </c>
      <c r="G549" t="e">
        <f>IF('RELACIÓ DETALLADA'!#REF!="x",'RELACIÓ DETALLADA'!#REF!,"")</f>
        <v>#REF!</v>
      </c>
      <c r="H549" s="33">
        <v>544</v>
      </c>
    </row>
    <row r="550" spans="1:8" x14ac:dyDescent="0.25">
      <c r="A550" s="33" t="e">
        <f>IF(G550="","",COUNT($G$4:$G550))</f>
        <v>#REF!</v>
      </c>
      <c r="B550" t="e">
        <f>IF('RELACIÓ DETALLADA'!#REF!="x",'RELACIÓ DETALLADA'!#REF!,"")</f>
        <v>#REF!</v>
      </c>
      <c r="C550" t="e">
        <f>IF('RELACIÓ DETALLADA'!#REF!="x",'RELACIÓ DETALLADA'!#REF!,"")</f>
        <v>#REF!</v>
      </c>
      <c r="D550" t="e">
        <f>IF('RELACIÓ DETALLADA'!#REF!="x",'RELACIÓ DETALLADA'!#REF!,"")</f>
        <v>#REF!</v>
      </c>
      <c r="E550" t="e">
        <f>IF('RELACIÓ DETALLADA'!#REF!="x",'RELACIÓ DETALLADA'!#REF!,"")</f>
        <v>#REF!</v>
      </c>
      <c r="F550" t="e">
        <f>IF('RELACIÓ DETALLADA'!#REF!="x",'RELACIÓ DETALLADA'!#REF!,"")</f>
        <v>#REF!</v>
      </c>
      <c r="G550" t="e">
        <f>IF('RELACIÓ DETALLADA'!#REF!="x",'RELACIÓ DETALLADA'!#REF!,"")</f>
        <v>#REF!</v>
      </c>
      <c r="H550" s="33">
        <v>545</v>
      </c>
    </row>
  </sheetData>
  <mergeCells count="10">
    <mergeCell ref="K4:K5"/>
    <mergeCell ref="L4:L5"/>
    <mergeCell ref="M4:M5"/>
    <mergeCell ref="N4:N5"/>
    <mergeCell ref="B4:B5"/>
    <mergeCell ref="C4:C5"/>
    <mergeCell ref="D4:D5"/>
    <mergeCell ref="E4:E5"/>
    <mergeCell ref="F4:F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RELACIÓ DETALLADA</vt:lpstr>
      <vt:lpstr>Quadre comparatiu-Desviació PPT</vt:lpstr>
      <vt:lpstr>MOSTREIG-No omplir</vt:lpstr>
      <vt:lpstr>'Quadre comparatiu-Desviació PPT'!Àrea_d'impressió</vt:lpstr>
      <vt:lpstr>'RELACIÓ DETALLADA'!Títols_per_imprimir</vt:lpstr>
    </vt:vector>
  </TitlesOfParts>
  <Manager>Àrea d'Administració Electrònica i Documentació</Manager>
  <Company>Gencat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270-V05-13</dc:title>
  <dc:subject/>
  <dc:creator>mrclpp</dc:creator>
  <cp:keywords>Relació;despeses;subvencions;audiovisual</cp:keywords>
  <cp:lastModifiedBy>Gomez Manzano, Margarita</cp:lastModifiedBy>
  <cp:lastPrinted>2022-05-03T10:22:17Z</cp:lastPrinted>
  <dcterms:created xsi:type="dcterms:W3CDTF">2006-03-07T15:28:50Z</dcterms:created>
  <dcterms:modified xsi:type="dcterms:W3CDTF">2023-05-24T13:24:02Z</dcterms:modified>
</cp:coreProperties>
</file>