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X:\11723_ICEC\19854_AJUTS\MERCATS\2025\TEC083-Música\02. DOCUMENTS\"/>
    </mc:Choice>
  </mc:AlternateContent>
  <workbookProtection workbookAlgorithmName="SHA-512" workbookHashValue="iISc85TKC/fGhMjzHeTLFunck5M1dNweG16wLWcM7zZpMdACb/OZ4VefDffnO4RzNIAxmNp40KrLf4pR0odoTw==" workbookSaltValue="yVeeQ/i8u+1V8E8XkYC5Mg==" workbookSpinCount="100000" lockStructure="1"/>
  <bookViews>
    <workbookView xWindow="-110" yWindow="-110" windowWidth="19310" windowHeight="6870"/>
  </bookViews>
  <sheets>
    <sheet name="TEC083-MUSICA" sheetId="1" r:id="rId1"/>
    <sheet name="DECRET 138_2008" sheetId="2" r:id="rId2"/>
  </sheets>
  <definedNames>
    <definedName name="_xlnm.Print_Area" localSheetId="0">'TEC083-MUSICA'!$A$1:$E$357</definedName>
  </definedNames>
  <calcPr calcId="162913"/>
</workbook>
</file>

<file path=xl/calcChain.xml><?xml version="1.0" encoding="utf-8"?>
<calcChain xmlns="http://schemas.openxmlformats.org/spreadsheetml/2006/main">
  <c r="D338" i="1" l="1"/>
  <c r="E101" i="1"/>
  <c r="D101" i="1"/>
  <c r="E317" i="1" l="1"/>
  <c r="D317" i="1"/>
  <c r="E195" i="1"/>
  <c r="D195" i="1"/>
  <c r="E235" i="1" l="1"/>
  <c r="D235" i="1" l="1"/>
  <c r="D330" i="1" l="1"/>
  <c r="E241" i="1" l="1"/>
  <c r="D241" i="1"/>
  <c r="D265" i="1" l="1"/>
  <c r="E265" i="1"/>
  <c r="D252" i="1"/>
  <c r="E247" i="1"/>
  <c r="D247" i="1"/>
  <c r="E338" i="1"/>
  <c r="E330" i="1"/>
  <c r="D340" i="1" l="1"/>
  <c r="D345" i="1" s="1"/>
  <c r="D350" i="1" s="1"/>
  <c r="D356" i="1" s="1"/>
  <c r="E252" i="1"/>
  <c r="E340" i="1" s="1"/>
  <c r="E345" i="1" s="1"/>
  <c r="E350" i="1" s="1"/>
  <c r="E356" i="1" s="1"/>
</calcChain>
</file>

<file path=xl/sharedStrings.xml><?xml version="1.0" encoding="utf-8"?>
<sst xmlns="http://schemas.openxmlformats.org/spreadsheetml/2006/main" count="360" uniqueCount="149">
  <si>
    <t>FITXA ECONOMICO-FINANCERA</t>
  </si>
  <si>
    <t>Proveïdor</t>
  </si>
  <si>
    <t>Viatge 1:</t>
  </si>
  <si>
    <t xml:space="preserve"> </t>
  </si>
  <si>
    <t xml:space="preserve">lloc i data: </t>
  </si>
  <si>
    <t>tasques:</t>
  </si>
  <si>
    <t>peatges</t>
  </si>
  <si>
    <t>Viatge 2:</t>
  </si>
  <si>
    <t>lloc i data:</t>
  </si>
  <si>
    <t>Fira 1 (nom):</t>
  </si>
  <si>
    <t>Fira 2 (nom):</t>
  </si>
  <si>
    <t>C. DESPESES DEL COST DE LLOGUER D'ESTANDS I ACREDITACIONS A FIRES INTERNACIONALS</t>
  </si>
  <si>
    <t xml:space="preserve">Indicar la modalitat presencial o virtual: </t>
  </si>
  <si>
    <t>lloguer d'estand</t>
  </si>
  <si>
    <t>indicar el cost total del periode subvencionable</t>
  </si>
  <si>
    <t>(NO OMPLIR EN EL CAS D'HAVER OMPLERT EL PUNT D.2 O D.3)</t>
  </si>
  <si>
    <t>(NO OMPLIR EN EL CAS D'HAVER OMPLERT EL PUNT D.1 O D.3)</t>
  </si>
  <si>
    <t>lloguer de sala</t>
  </si>
  <si>
    <t>lloguer de material tècnic</t>
  </si>
  <si>
    <t>lloguer material tècnic</t>
  </si>
  <si>
    <t>contractació personal tècnic</t>
  </si>
  <si>
    <t>Material físic o digital</t>
  </si>
  <si>
    <t>(indicar tipus de material, en llengua diferent al català i castellà i a quina acció d'internacionalització es refereix)</t>
  </si>
  <si>
    <t xml:space="preserve">- Altres ingressos: </t>
  </si>
  <si>
    <t xml:space="preserve">TOTAL INGRESSOS:   </t>
  </si>
  <si>
    <t xml:space="preserve">Total H: </t>
  </si>
  <si>
    <t xml:space="preserve">Total G:  </t>
  </si>
  <si>
    <t xml:space="preserve">Total F: </t>
  </si>
  <si>
    <t>Nom empresa:</t>
  </si>
  <si>
    <t xml:space="preserve">Total E: </t>
  </si>
  <si>
    <t xml:space="preserve">Total D.3: </t>
  </si>
  <si>
    <t xml:space="preserve">Total D.2: </t>
  </si>
  <si>
    <t xml:space="preserve">Total D.1:  </t>
  </si>
  <si>
    <t xml:space="preserve">Total C: </t>
  </si>
  <si>
    <t>acreditacions (màxim 2 persones)</t>
  </si>
  <si>
    <t>- Peatges</t>
  </si>
  <si>
    <t xml:space="preserve">Total B: </t>
  </si>
  <si>
    <r>
      <t xml:space="preserve">B. DESPESES DE VIATGES D'ASSISTÈNCIA A FIRES   </t>
    </r>
    <r>
      <rPr>
        <i/>
        <sz val="10"/>
        <rFont val="Arial"/>
        <family val="2"/>
      </rPr>
      <t>(màxim 2 persones)</t>
    </r>
  </si>
  <si>
    <t xml:space="preserve">Total A: </t>
  </si>
  <si>
    <r>
      <t xml:space="preserve">A. DESPESES DE VIATGES DE PROSPECCIÓ DE MERCATS  </t>
    </r>
    <r>
      <rPr>
        <i/>
        <sz val="10"/>
        <rFont val="Arial"/>
        <family val="2"/>
      </rPr>
      <t>(màxim 2 persones)</t>
    </r>
  </si>
  <si>
    <t xml:space="preserve"> DESPESES </t>
  </si>
  <si>
    <t>Despesa real EXECUTADA</t>
  </si>
  <si>
    <t xml:space="preserve">NOM DEL SOL·LICITANT:   </t>
  </si>
  <si>
    <t>- Quota xarxa social</t>
  </si>
  <si>
    <t>- Servei extern</t>
  </si>
  <si>
    <t>Viatge 3:</t>
  </si>
  <si>
    <t>Fira 3 (nom):</t>
  </si>
  <si>
    <t>Fira 4 (nom):</t>
  </si>
  <si>
    <t>Fira 5 (nom):</t>
  </si>
  <si>
    <t>Viatge 4:</t>
  </si>
  <si>
    <t>Viatge 5:</t>
  </si>
  <si>
    <t>Viatge 6:</t>
  </si>
  <si>
    <t>Fira 6 (nom):</t>
  </si>
  <si>
    <t>Nom i Cognoms:</t>
  </si>
  <si>
    <t>(NO OMPLIR EN CAS D'HAVER OMPLERT EL PUNT D.1 O D.2)</t>
  </si>
  <si>
    <t>Emplenar a la SOL·LICITUD</t>
  </si>
  <si>
    <t>Emplenar a la  JUSTIFICACIÓ</t>
  </si>
  <si>
    <t>* Incloure l'IVA només les entitats exemptes</t>
  </si>
  <si>
    <t>Sense IVA*</t>
  </si>
  <si>
    <t>nom i cognoms persona 1 que viatja:</t>
  </si>
  <si>
    <t>nom i cognoms persona 2 que viatja:</t>
  </si>
  <si>
    <r>
      <t>- Despesa de transport interurbà (</t>
    </r>
    <r>
      <rPr>
        <sz val="8"/>
        <rFont val="Arial"/>
        <family val="2"/>
      </rPr>
      <t>trajectes entre l'aeroport o port i el municipi d'origen i destí)</t>
    </r>
  </si>
  <si>
    <t>tasques que duu a terme:</t>
  </si>
  <si>
    <r>
      <t xml:space="preserve">D.1 DESPESA DE PERSONAL EN PLANTILLA </t>
    </r>
    <r>
      <rPr>
        <b/>
        <u/>
        <sz val="10"/>
        <rFont val="Arial"/>
        <family val="2"/>
      </rPr>
      <t>CONTRACTAT EXCLUSIVAMENT</t>
    </r>
    <r>
      <rPr>
        <b/>
        <sz val="10"/>
        <rFont val="Arial"/>
        <family val="2"/>
      </rPr>
      <t xml:space="preserve"> PER TASQUES DE DISTRIBUCIÓ INTERNACIONAL DEL CATÀLEG ARTÍSTIC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 xml:space="preserve"> (50% de despesa d'una persona durant el període subvencionable amb un màxim de 15.000 euros bruts)       </t>
    </r>
  </si>
  <si>
    <r>
      <t xml:space="preserve">D.2 DESPESA DE PERSONAL EN PLANTILLA QUE FACI, </t>
    </r>
    <r>
      <rPr>
        <b/>
        <u/>
        <sz val="10"/>
        <rFont val="Arial"/>
        <family val="2"/>
      </rPr>
      <t>DE MANERA PARCIAL</t>
    </r>
    <r>
      <rPr>
        <b/>
        <sz val="10"/>
        <rFont val="Arial"/>
        <family val="2"/>
      </rPr>
      <t xml:space="preserve">, TASQUES DE DISTRIBUCIÓ INTERNACONAL DEL CATÀLEG ARTÍSTIC  </t>
    </r>
    <r>
      <rPr>
        <sz val="9"/>
        <rFont val="Arial"/>
        <family val="2"/>
      </rPr>
      <t xml:space="preserve">(20% de despesa només d' una persona pel període subvencionable amb un màxim de 15.000 euros bruts)                                                                        </t>
    </r>
  </si>
  <si>
    <t>D.3 QUAN LA PERSONA SOL·LICITANT SIGUI AUTÒNOMA, DESPESA REALITZADA PER SI MATEIXA PER TASQUES DE DISTRIBUCIÓ INTERNACIONAL DEL CATÀLEG</t>
  </si>
  <si>
    <r>
      <t>es poden imputar fins a 3.000€ d'acord amb la base 4 d.3 (</t>
    </r>
    <r>
      <rPr>
        <sz val="8"/>
        <rFont val="Arial"/>
        <family val="2"/>
      </rPr>
      <t>Cal desglossar a la Memòria les tasques realitzades i la valoració econòmica d'aquestes</t>
    </r>
    <r>
      <rPr>
        <sz val="10"/>
        <rFont val="Arial"/>
        <family val="2"/>
      </rPr>
      <t>)</t>
    </r>
  </si>
  <si>
    <r>
      <t xml:space="preserve">E. DESPESA CONTRACTACIÓ D'EMPRESA/ES DE SERVEIS PER A TASQUES DE DISTRIBUCIÓ INTERNACIONAL DEL CATÀLEG ARTÍSTIC </t>
    </r>
    <r>
      <rPr>
        <sz val="10"/>
        <rFont val="Arial"/>
        <family val="2"/>
      </rPr>
      <t xml:space="preserve">(50% de la despesa durant el perídode subvencionable)   </t>
    </r>
    <r>
      <rPr>
        <b/>
        <sz val="10"/>
        <rFont val="Arial"/>
        <family val="2"/>
      </rPr>
      <t xml:space="preserve">                         </t>
    </r>
  </si>
  <si>
    <r>
      <t xml:space="preserve">F.2 despeses d'actuacions virtuals, en directe o diferit, </t>
    </r>
    <r>
      <rPr>
        <b/>
        <u/>
        <sz val="10"/>
        <rFont val="Arial"/>
        <family val="2"/>
      </rPr>
      <t>adreçades a públic professional musical</t>
    </r>
  </si>
  <si>
    <t>contractació de l'equip professional audiovisual per l'enregistrament del contingut per a un ús promocional posterior</t>
  </si>
  <si>
    <t>contractació de l'equip professional audiovisual perl' enregistrament del contingut per a un ús promocional posterior</t>
  </si>
  <si>
    <r>
      <t xml:space="preserve">G. DESPESES DE </t>
    </r>
    <r>
      <rPr>
        <b/>
        <u/>
        <sz val="10"/>
        <rFont val="Arial"/>
        <family val="2"/>
      </rPr>
      <t>PRODUCCIÓ DE MATERIAL PROMOCIONAL</t>
    </r>
    <r>
      <rPr>
        <b/>
        <sz val="10"/>
        <rFont val="Arial"/>
        <family val="2"/>
      </rPr>
      <t xml:space="preserve"> COMERCIAL  I  DESPESES DE CONTRACTACIÓ DE PUBLICITAT (Fora d'Espanya)</t>
    </r>
  </si>
  <si>
    <t>- Creació del contingut del material promocional</t>
  </si>
  <si>
    <t>- Edició de contingut del material</t>
  </si>
  <si>
    <t>- Publicitat (despeses de contractació i indicar el tipus)</t>
  </si>
  <si>
    <t>H. DESPESES D'ACCIONS PROMOCIONALS FORA D'ESPANYA EN XARXES SOCIALS I DESPESES CONTRACTACIÓ PERSONAL EXTERN PER DUR-LES A TERME</t>
  </si>
  <si>
    <r>
      <t>despesa de transport interurbà (</t>
    </r>
    <r>
      <rPr>
        <sz val="9"/>
        <rFont val="Arial"/>
        <family val="2"/>
      </rPr>
      <t>trajectes entre l'aeroport i el municipi d'origen i destí)</t>
    </r>
  </si>
  <si>
    <t>f.1.1 despeses de producció</t>
  </si>
  <si>
    <t>f.1.2 despeses del transport de persones</t>
  </si>
  <si>
    <t xml:space="preserve">lloguer de vehicles </t>
  </si>
  <si>
    <t>f.1.3 despesa de transport de mercaderies</t>
  </si>
  <si>
    <t>afegir si hi ha més d'una acció</t>
  </si>
  <si>
    <t>pax 1</t>
  </si>
  <si>
    <t>pax 2</t>
  </si>
  <si>
    <t>pax 3</t>
  </si>
  <si>
    <t>pax 4</t>
  </si>
  <si>
    <t>pax 5</t>
  </si>
  <si>
    <t>pax 6</t>
  </si>
  <si>
    <t>pax 7</t>
  </si>
  <si>
    <t>pax 8</t>
  </si>
  <si>
    <r>
      <t>- Despesa de transport: aeri, tren o vaixell (</t>
    </r>
    <r>
      <rPr>
        <sz val="8"/>
        <rFont val="Arial"/>
        <family val="2"/>
      </rPr>
      <t>no s'accepten bitllets de classes preferents)</t>
    </r>
  </si>
  <si>
    <r>
      <t>despesa de transport aeri o tren (</t>
    </r>
    <r>
      <rPr>
        <sz val="9"/>
        <rFont val="Arial"/>
        <family val="2"/>
      </rPr>
      <t>no s'accepten bitllets de classes preferents)</t>
    </r>
  </si>
  <si>
    <r>
      <t xml:space="preserve">- Allotjament </t>
    </r>
    <r>
      <rPr>
        <sz val="8"/>
        <rFont val="Arial"/>
        <family val="2"/>
      </rPr>
      <t>(màxim 2 persones - consultar els límits a la pestanya Decret 138/2008)</t>
    </r>
  </si>
  <si>
    <r>
      <t xml:space="preserve">- Proves diagnòstiques de la covid-19, </t>
    </r>
    <r>
      <rPr>
        <sz val="8"/>
        <rFont val="Arial"/>
        <family val="2"/>
      </rPr>
      <t>només si s'exigeix al pais de destinació i d'orígen durant les dates de la prospecció</t>
    </r>
  </si>
  <si>
    <r>
      <t xml:space="preserve">- Proves diagnòstiques de la covid-19, </t>
    </r>
    <r>
      <rPr>
        <sz val="8"/>
        <rFont val="Arial"/>
        <family val="2"/>
      </rPr>
      <t>només si s'exigeix al pais de destinació i d'orígen durant les dates de la fira o mercat</t>
    </r>
  </si>
  <si>
    <t>allotjament (consultar els límits a la pestanya Decret 138/2008)</t>
  </si>
  <si>
    <t>DECRET 138/2008, de 8 de juliol, d'indemnitzacions per raó del servei.</t>
  </si>
  <si>
    <t>DOGC núm. 5170, 10/07/2008</t>
  </si>
  <si>
    <t xml:space="preserve">Vigència 10/08/2008 </t>
  </si>
  <si>
    <r>
      <t xml:space="preserve">Annex 1 - Quanties de les dietes en </t>
    </r>
    <r>
      <rPr>
        <b/>
        <u/>
        <sz val="10"/>
        <rFont val="Arial"/>
        <family val="2"/>
      </rPr>
      <t>territori espanyol</t>
    </r>
  </si>
  <si>
    <t>Allotjament, import justificat documentalment amb un màxim de: 120 euros.</t>
  </si>
  <si>
    <r>
      <t xml:space="preserve">Annex 2 - Quanties de les dietes en </t>
    </r>
    <r>
      <rPr>
        <b/>
        <u/>
        <sz val="10"/>
        <rFont val="Arial"/>
        <family val="2"/>
      </rPr>
      <t>territori estranger</t>
    </r>
  </si>
  <si>
    <t>Àfrica</t>
  </si>
  <si>
    <t>Allotjament, import justificat documentalment amb un màxim de: 175 euros.</t>
  </si>
  <si>
    <t>Amèrica del Nord</t>
  </si>
  <si>
    <t>Allotjament, import justificat documentalment amb un màxim de: 399 euros.</t>
  </si>
  <si>
    <t>Amèrica Central i Amèrica del Sud</t>
  </si>
  <si>
    <t>Allotjament, import justificat documentalment amb un màxim de: 294 euros.</t>
  </si>
  <si>
    <t>Àsia</t>
  </si>
  <si>
    <t>Allotjament, import justificat documentalment amb un màxim de: 250 euros.</t>
  </si>
  <si>
    <t>Europa</t>
  </si>
  <si>
    <t>Allotjament, import justificat documentalment amb un màxim de: 303 euros.</t>
  </si>
  <si>
    <t>Oceania</t>
  </si>
  <si>
    <t>Allotjament, import justificat documentalment amb un màxim de: 397 euros.</t>
  </si>
  <si>
    <t>pax 9</t>
  </si>
  <si>
    <t>pax 10</t>
  </si>
  <si>
    <t>pax 11</t>
  </si>
  <si>
    <t>pax 12</t>
  </si>
  <si>
    <r>
      <t xml:space="preserve">F. DESPESES D'ACTUACIONS DE PROMOCIÓ COMERCIAL (a fora de Catalunya) </t>
    </r>
    <r>
      <rPr>
        <i/>
        <sz val="10"/>
        <rFont val="Arial"/>
        <family val="2"/>
      </rPr>
      <t xml:space="preserve">  (màxim 12 persones)                    </t>
    </r>
  </si>
  <si>
    <r>
      <t xml:space="preserve">F.1 despeses d'actuacions presencials </t>
    </r>
    <r>
      <rPr>
        <b/>
        <u/>
        <sz val="10"/>
        <rFont val="Arial"/>
        <family val="2"/>
      </rPr>
      <t>adreçades a públic professional musical</t>
    </r>
    <r>
      <rPr>
        <sz val="10"/>
        <rFont val="Arial"/>
        <family val="2"/>
      </rPr>
      <t xml:space="preserve"> (màxim 12 persones)</t>
    </r>
  </si>
  <si>
    <t>(Cal documentar l'acreditació de l'entrada a la fira corresponent)</t>
  </si>
  <si>
    <r>
      <t xml:space="preserve">- Lloguer de vehicles </t>
    </r>
    <r>
      <rPr>
        <sz val="8"/>
        <rFont val="Arial"/>
        <family val="2"/>
      </rPr>
      <t>(només s'accepta la factura del lloguer, en aquest cas no s'accepten despeses de peatges ni de combustible)</t>
    </r>
  </si>
  <si>
    <r>
      <t xml:space="preserve">- Despesa de quilometratge si es tracta de vehicle propi </t>
    </r>
    <r>
      <rPr>
        <sz val="8"/>
        <rFont val="Arial"/>
        <family val="2"/>
      </rPr>
      <t>(núm. quilometres x 0,30 euros). El combustible està inclós en el preu de quilometratge.</t>
    </r>
  </si>
  <si>
    <t>despesa de quilometratge (núm. quilometres x 0,30 euros)  (el combustible va inclós en el preu de quilometratge)</t>
  </si>
  <si>
    <r>
      <t xml:space="preserve">transport </t>
    </r>
    <r>
      <rPr>
        <b/>
        <sz val="10"/>
        <rFont val="Arial"/>
        <family val="2"/>
      </rPr>
      <t>terrestre</t>
    </r>
    <r>
      <rPr>
        <sz val="10"/>
        <rFont val="Arial"/>
        <family val="2"/>
      </rPr>
      <t xml:space="preserve">  </t>
    </r>
    <r>
      <rPr>
        <sz val="9"/>
        <rFont val="Arial"/>
        <family val="2"/>
      </rPr>
      <t>(núm. quilometres x 0,30 euros)  (el combustible va inclós en el preu de quilometratge</t>
    </r>
    <r>
      <rPr>
        <sz val="10"/>
        <rFont val="Arial"/>
        <family val="2"/>
      </rPr>
      <t>)</t>
    </r>
  </si>
  <si>
    <r>
      <t xml:space="preserve">transport </t>
    </r>
    <r>
      <rPr>
        <b/>
        <sz val="10"/>
        <rFont val="Arial"/>
        <family val="2"/>
      </rPr>
      <t>no terrestre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(es pot incloure també les despeses dels documents admissió temporal de mercaderies</t>
    </r>
    <r>
      <rPr>
        <sz val="10"/>
        <rFont val="Arial"/>
        <family val="2"/>
      </rPr>
      <t>) fins màxim 8.000 €</t>
    </r>
  </si>
  <si>
    <r>
      <t xml:space="preserve">- Despesa de quilometratge si es tracta de vehicle propi </t>
    </r>
    <r>
      <rPr>
        <sz val="8"/>
        <rFont val="Arial"/>
        <family val="2"/>
      </rPr>
      <t>(núm. quilometres x 0,30 euros). Per justificar l'import cal acreditar la consulta al web del Servei Català de Trànsit o anàleg. El combustible està inclós en el preu de quilometratge. 
                                                             L'import màxim a imputar és de 1.200 euros.</t>
    </r>
  </si>
  <si>
    <t>lloguer de vehicles (Per justificar l'import cal acreditar la consulta al web del Servei Català de Trànsit o anàleg</t>
  </si>
  <si>
    <t xml:space="preserve">TOTAL  DESPESA  DIRECTA : </t>
  </si>
  <si>
    <t xml:space="preserve"> INGRESSOS  PREVISTOS</t>
  </si>
  <si>
    <r>
      <t>TOTAL  DESPESA  INDIRECTA</t>
    </r>
    <r>
      <rPr>
        <b/>
        <sz val="11"/>
        <color rgb="FFFF0000"/>
        <rFont val="Arial"/>
        <family val="2"/>
      </rPr>
      <t>*</t>
    </r>
    <r>
      <rPr>
        <b/>
        <sz val="11"/>
        <rFont val="Arial"/>
        <family val="2"/>
      </rPr>
      <t xml:space="preserve"> : </t>
    </r>
  </si>
  <si>
    <r>
      <rPr>
        <sz val="8"/>
        <color rgb="FFFF0000"/>
        <rFont val="Arial"/>
        <family val="2"/>
      </rPr>
      <t>*</t>
    </r>
    <r>
      <rPr>
        <sz val="8"/>
        <rFont val="Arial"/>
        <family val="2"/>
      </rPr>
      <t xml:space="preserve">Només es pot imputar com a </t>
    </r>
    <r>
      <rPr>
        <u/>
        <sz val="8"/>
        <rFont val="Arial"/>
        <family val="2"/>
      </rPr>
      <t>màxim el 10%</t>
    </r>
    <r>
      <rPr>
        <sz val="8"/>
        <rFont val="Arial"/>
        <family val="2"/>
      </rPr>
      <t xml:space="preserve"> de la Despesa Directa</t>
    </r>
  </si>
  <si>
    <r>
      <t>(</t>
    </r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>) import mínim 1.000€ i màxim 20.000€ amb el topall del 60% del Cost del projecte</t>
    </r>
  </si>
  <si>
    <t xml:space="preserve">PRESSUPOST/COST DEL PROJECTE: </t>
  </si>
  <si>
    <t>- Altres subvencions: (si és el cas caldrà indicar-les)</t>
  </si>
  <si>
    <t>- Recursos propis: (import que cobreixi el cost sense comptar amb altres ajuts)</t>
  </si>
  <si>
    <r>
      <t>Subvenció sol·licitada a l'ICEC</t>
    </r>
    <r>
      <rPr>
        <b/>
        <sz val="14"/>
        <color rgb="FFFF0000"/>
        <rFont val="Arial"/>
        <family val="2"/>
      </rPr>
      <t>*</t>
    </r>
  </si>
  <si>
    <t>ICEC - Subvencions a projectes de distribució internacional del catàleg artístic d’empreses i entitats del sector de la música</t>
  </si>
  <si>
    <t>indicar nom, cognoms i tasques de les persones:</t>
  </si>
  <si>
    <t>Despesa
PREVISTA</t>
  </si>
  <si>
    <t>Cost total dins el periode subvencionable</t>
  </si>
  <si>
    <t>Imputar el 50% del cost total (Màxim 15.000€)</t>
  </si>
  <si>
    <t>50% de la despesa acreditada dins el periode</t>
  </si>
  <si>
    <t>imputar el 20% del cost total (Màxim 15.000€)</t>
  </si>
  <si>
    <t>20% de la despesa acreditada dins el periode</t>
  </si>
  <si>
    <t>Despesa PREVISTA</t>
  </si>
  <si>
    <t>Despesa EXECUTADA</t>
  </si>
  <si>
    <t>Imputar el 50% del cost</t>
  </si>
  <si>
    <t>50%  de la despesa acreditada dins el 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</si>
</sst>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4"/>
      <name val="Arial"/>
      <family val="2"/>
    </font>
    <font>
      <b/>
      <i/>
      <sz val="8"/>
      <color indexed="10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8"/>
      <color rgb="FF7030A0"/>
      <name val="Arial"/>
      <family val="2"/>
    </font>
    <font>
      <u/>
      <sz val="10"/>
      <color rgb="FFFF0000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b/>
      <sz val="11"/>
      <color rgb="FFFF0000"/>
      <name val="Arial"/>
      <family val="2"/>
    </font>
    <font>
      <sz val="8"/>
      <color rgb="FFFF0000"/>
      <name val="Arial"/>
      <family val="2"/>
    </font>
    <font>
      <b/>
      <sz val="14"/>
      <color rgb="FFFF0000"/>
      <name val="Arial"/>
      <family val="2"/>
    </font>
    <font>
      <b/>
      <sz val="9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auto="1"/>
      </bottom>
      <diagonal/>
    </border>
    <border>
      <left/>
      <right/>
      <top style="thin">
        <color theme="0" tint="-0.34998626667073579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auto="1"/>
      </bottom>
      <diagonal/>
    </border>
    <border>
      <left style="thin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mediumDashDotDot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4" borderId="17" xfId="0" quotePrefix="1" applyFont="1" applyFill="1" applyBorder="1" applyAlignment="1" applyProtection="1">
      <alignment horizontal="left" vertical="center"/>
      <protection locked="0"/>
    </xf>
    <xf numFmtId="0" fontId="1" fillId="4" borderId="24" xfId="0" quotePrefix="1" applyFont="1" applyFill="1" applyBorder="1" applyAlignment="1" applyProtection="1">
      <alignment horizontal="left" vertical="center"/>
      <protection locked="0"/>
    </xf>
    <xf numFmtId="0" fontId="1" fillId="4" borderId="20" xfId="0" quotePrefix="1" applyFont="1" applyFill="1" applyBorder="1" applyAlignment="1" applyProtection="1">
      <alignment horizontal="left" vertical="center"/>
      <protection locked="0"/>
    </xf>
    <xf numFmtId="0" fontId="1" fillId="4" borderId="27" xfId="0" quotePrefix="1" applyFont="1" applyFill="1" applyBorder="1" applyAlignment="1" applyProtection="1">
      <alignment horizontal="left" vertical="center" wrapText="1"/>
      <protection locked="0"/>
    </xf>
    <xf numFmtId="0" fontId="1" fillId="4" borderId="27" xfId="0" quotePrefix="1" applyFont="1" applyFill="1" applyBorder="1" applyAlignment="1" applyProtection="1">
      <alignment horizontal="left" vertical="center"/>
      <protection locked="0"/>
    </xf>
    <xf numFmtId="0" fontId="1" fillId="4" borderId="5" xfId="0" applyFont="1" applyFill="1" applyBorder="1" applyAlignment="1" applyProtection="1">
      <alignment horizontal="left" vertical="center"/>
      <protection locked="0"/>
    </xf>
    <xf numFmtId="0" fontId="1" fillId="4" borderId="20" xfId="0" applyFont="1" applyFill="1" applyBorder="1" applyAlignment="1" applyProtection="1">
      <alignment horizontal="left" vertical="center" wrapText="1"/>
      <protection locked="0"/>
    </xf>
    <xf numFmtId="4" fontId="1" fillId="6" borderId="27" xfId="0" applyNumberFormat="1" applyFont="1" applyFill="1" applyBorder="1" applyAlignment="1" applyProtection="1">
      <alignment horizontal="right" vertical="center"/>
      <protection locked="0"/>
    </xf>
    <xf numFmtId="0" fontId="1" fillId="4" borderId="25" xfId="0" quotePrefix="1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9" fillId="4" borderId="15" xfId="0" quotePrefix="1" applyFont="1" applyFill="1" applyBorder="1" applyAlignment="1" applyProtection="1">
      <alignment horizontal="left" vertical="center" wrapText="1"/>
      <protection locked="0"/>
    </xf>
    <xf numFmtId="4" fontId="1" fillId="6" borderId="17" xfId="0" applyNumberFormat="1" applyFont="1" applyFill="1" applyBorder="1" applyAlignment="1" applyProtection="1">
      <alignment horizontal="right" vertical="center"/>
      <protection locked="0"/>
    </xf>
    <xf numFmtId="0" fontId="9" fillId="4" borderId="30" xfId="0" quotePrefix="1" applyFont="1" applyFill="1" applyBorder="1" applyAlignment="1" applyProtection="1">
      <alignment horizontal="left" vertical="center" wrapText="1"/>
      <protection locked="0"/>
    </xf>
    <xf numFmtId="4" fontId="1" fillId="6" borderId="31" xfId="0" applyNumberFormat="1" applyFont="1" applyFill="1" applyBorder="1" applyAlignment="1" applyProtection="1">
      <alignment horizontal="right" vertical="center"/>
      <protection locked="0"/>
    </xf>
    <xf numFmtId="0" fontId="1" fillId="4" borderId="1" xfId="0" quotePrefix="1" applyFont="1" applyFill="1" applyBorder="1" applyAlignment="1" applyProtection="1">
      <alignment horizontal="left" vertical="center" wrapText="1"/>
      <protection locked="0"/>
    </xf>
    <xf numFmtId="4" fontId="1" fillId="6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</xf>
    <xf numFmtId="0" fontId="3" fillId="4" borderId="0" xfId="0" applyFont="1" applyFill="1" applyAlignment="1" applyProtection="1">
      <alignment horizontal="right" vertical="center"/>
    </xf>
    <xf numFmtId="0" fontId="6" fillId="4" borderId="0" xfId="0" applyFont="1" applyFill="1" applyAlignment="1" applyProtection="1">
      <alignment horizontal="justify" vertical="center" wrapText="1"/>
    </xf>
    <xf numFmtId="0" fontId="7" fillId="0" borderId="1" xfId="0" applyFont="1" applyBorder="1" applyAlignment="1" applyProtection="1">
      <alignment horizontal="right" vertical="center"/>
    </xf>
    <xf numFmtId="0" fontId="3" fillId="6" borderId="0" xfId="0" applyFont="1" applyFill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3" fillId="4" borderId="1" xfId="0" applyFont="1" applyFill="1" applyBorder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3" fillId="4" borderId="23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right" vertical="center"/>
    </xf>
    <xf numFmtId="4" fontId="3" fillId="2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3" fillId="4" borderId="0" xfId="0" applyFont="1" applyFill="1" applyBorder="1" applyAlignment="1" applyProtection="1">
      <alignment horizontal="right" vertical="center"/>
    </xf>
    <xf numFmtId="0" fontId="9" fillId="4" borderId="25" xfId="0" quotePrefix="1" applyFont="1" applyFill="1" applyBorder="1" applyAlignment="1" applyProtection="1">
      <alignment vertical="center" wrapText="1"/>
      <protection locked="0"/>
    </xf>
    <xf numFmtId="0" fontId="1" fillId="4" borderId="25" xfId="0" quotePrefix="1" applyFont="1" applyFill="1" applyBorder="1" applyAlignment="1" applyProtection="1">
      <alignment vertical="center" wrapTex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4" fontId="1" fillId="6" borderId="0" xfId="0" applyNumberFormat="1" applyFont="1" applyFill="1" applyBorder="1" applyAlignment="1" applyProtection="1">
      <alignment horizontal="right" vertical="center"/>
      <protection locked="0"/>
    </xf>
    <xf numFmtId="0" fontId="1" fillId="4" borderId="0" xfId="0" quotePrefix="1" applyFont="1" applyFill="1" applyBorder="1" applyAlignment="1" applyProtection="1">
      <alignment vertical="center" wrapText="1"/>
      <protection locked="0"/>
    </xf>
    <xf numFmtId="0" fontId="10" fillId="0" borderId="19" xfId="0" applyFont="1" applyBorder="1" applyAlignment="1" applyProtection="1">
      <alignment horizontal="left" vertical="center"/>
    </xf>
    <xf numFmtId="0" fontId="13" fillId="9" borderId="0" xfId="0" applyFont="1" applyFill="1" applyAlignment="1" applyProtection="1">
      <alignment vertical="center" wrapText="1"/>
    </xf>
    <xf numFmtId="0" fontId="1" fillId="4" borderId="1" xfId="0" quotePrefix="1" applyFont="1" applyFill="1" applyBorder="1" applyAlignment="1" applyProtection="1">
      <alignment horizontal="left" vertical="center" wrapText="1"/>
    </xf>
    <xf numFmtId="0" fontId="1" fillId="4" borderId="25" xfId="0" quotePrefix="1" applyFont="1" applyFill="1" applyBorder="1" applyAlignment="1" applyProtection="1">
      <alignment horizontal="left" vertical="center" wrapText="1"/>
    </xf>
    <xf numFmtId="0" fontId="1" fillId="4" borderId="25" xfId="0" quotePrefix="1" applyFont="1" applyFill="1" applyBorder="1" applyAlignment="1" applyProtection="1">
      <alignment vertical="center" wrapText="1"/>
    </xf>
    <xf numFmtId="0" fontId="11" fillId="6" borderId="17" xfId="0" applyFont="1" applyFill="1" applyBorder="1" applyAlignment="1" applyProtection="1">
      <alignment horizontal="left" vertical="center" wrapText="1"/>
    </xf>
    <xf numFmtId="4" fontId="1" fillId="6" borderId="15" xfId="0" applyNumberFormat="1" applyFont="1" applyFill="1" applyBorder="1" applyAlignment="1" applyProtection="1">
      <alignment horizontal="right" vertical="center"/>
      <protection locked="0"/>
    </xf>
    <xf numFmtId="4" fontId="1" fillId="6" borderId="25" xfId="0" applyNumberFormat="1" applyFont="1" applyFill="1" applyBorder="1" applyAlignment="1" applyProtection="1">
      <alignment horizontal="right" vertical="center"/>
      <protection locked="0"/>
    </xf>
    <xf numFmtId="4" fontId="1" fillId="6" borderId="11" xfId="0" applyNumberFormat="1" applyFont="1" applyFill="1" applyBorder="1" applyAlignment="1" applyProtection="1">
      <alignment horizontal="right" vertical="center"/>
      <protection locked="0"/>
    </xf>
    <xf numFmtId="4" fontId="1" fillId="6" borderId="30" xfId="0" applyNumberFormat="1" applyFont="1" applyFill="1" applyBorder="1" applyAlignment="1" applyProtection="1">
      <alignment horizontal="right"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0" fontId="1" fillId="4" borderId="15" xfId="0" applyFont="1" applyFill="1" applyBorder="1" applyAlignment="1" applyProtection="1">
      <alignment horizontal="left" vertical="center"/>
      <protection locked="0"/>
    </xf>
    <xf numFmtId="0" fontId="1" fillId="4" borderId="30" xfId="0" applyFont="1" applyFill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</xf>
    <xf numFmtId="0" fontId="1" fillId="4" borderId="11" xfId="0" applyFont="1" applyFill="1" applyBorder="1" applyAlignment="1" applyProtection="1">
      <alignment horizontal="left" vertical="center"/>
      <protection locked="0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wrapText="1"/>
    </xf>
    <xf numFmtId="0" fontId="3" fillId="3" borderId="7" xfId="0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justify" vertical="center" wrapText="1"/>
    </xf>
    <xf numFmtId="0" fontId="2" fillId="0" borderId="0" xfId="0" applyFont="1" applyAlignment="1" applyProtection="1">
      <alignment horizontal="justify" vertical="center" wrapText="1"/>
    </xf>
    <xf numFmtId="0" fontId="12" fillId="0" borderId="0" xfId="0" applyFont="1" applyAlignment="1">
      <alignment vertical="center"/>
    </xf>
    <xf numFmtId="0" fontId="3" fillId="0" borderId="6" xfId="0" applyFont="1" applyBorder="1" applyAlignment="1" applyProtection="1">
      <alignment horizontal="right" vertical="center"/>
    </xf>
    <xf numFmtId="0" fontId="4" fillId="0" borderId="9" xfId="0" applyFont="1" applyBorder="1" applyAlignment="1">
      <alignment vertical="center"/>
    </xf>
    <xf numFmtId="4" fontId="1" fillId="4" borderId="22" xfId="0" applyNumberFormat="1" applyFont="1" applyFill="1" applyBorder="1" applyAlignment="1" applyProtection="1">
      <alignment horizontal="right" vertical="center"/>
    </xf>
    <xf numFmtId="0" fontId="4" fillId="4" borderId="0" xfId="0" applyFont="1" applyFill="1" applyAlignment="1">
      <alignment vertical="center"/>
    </xf>
    <xf numFmtId="0" fontId="3" fillId="4" borderId="0" xfId="0" applyFont="1" applyFill="1" applyAlignment="1" applyProtection="1">
      <alignment vertical="center" wrapText="1"/>
    </xf>
    <xf numFmtId="0" fontId="1" fillId="4" borderId="25" xfId="0" quotePrefix="1" applyFont="1" applyFill="1" applyBorder="1" applyAlignment="1" applyProtection="1">
      <alignment horizontal="left" vertical="center"/>
    </xf>
    <xf numFmtId="0" fontId="1" fillId="0" borderId="0" xfId="0" applyFont="1" applyAlignment="1">
      <alignment vertical="center"/>
    </xf>
    <xf numFmtId="0" fontId="1" fillId="4" borderId="18" xfId="0" quotePrefix="1" applyFont="1" applyFill="1" applyBorder="1" applyAlignment="1" applyProtection="1">
      <alignment horizontal="left" vertical="center" wrapText="1"/>
    </xf>
    <xf numFmtId="0" fontId="1" fillId="4" borderId="18" xfId="0" applyFont="1" applyFill="1" applyBorder="1" applyAlignment="1" applyProtection="1">
      <alignment horizontal="left" vertical="center"/>
      <protection locked="0"/>
    </xf>
    <xf numFmtId="4" fontId="1" fillId="6" borderId="18" xfId="0" applyNumberFormat="1" applyFont="1" applyFill="1" applyBorder="1" applyAlignment="1" applyProtection="1">
      <alignment horizontal="right" vertical="center"/>
      <protection locked="0"/>
    </xf>
    <xf numFmtId="4" fontId="1" fillId="6" borderId="20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4" fontId="1" fillId="4" borderId="0" xfId="0" applyNumberFormat="1" applyFont="1" applyFill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vertical="center"/>
    </xf>
    <xf numFmtId="0" fontId="3" fillId="0" borderId="9" xfId="0" applyFont="1" applyBorder="1" applyAlignment="1" applyProtection="1">
      <alignment horizontal="right" vertical="center"/>
    </xf>
    <xf numFmtId="4" fontId="3" fillId="4" borderId="6" xfId="0" applyNumberFormat="1" applyFont="1" applyFill="1" applyBorder="1" applyAlignment="1" applyProtection="1">
      <alignment horizontal="center" vertical="center"/>
    </xf>
    <xf numFmtId="4" fontId="3" fillId="4" borderId="0" xfId="0" applyNumberFormat="1" applyFont="1" applyFill="1" applyBorder="1" applyAlignment="1" applyProtection="1">
      <alignment horizontal="center" vertical="center"/>
    </xf>
    <xf numFmtId="4" fontId="1" fillId="4" borderId="21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4" fillId="4" borderId="0" xfId="0" applyNumberFormat="1" applyFont="1" applyFill="1" applyAlignment="1" applyProtection="1">
      <alignment horizontal="right" vertical="center"/>
      <protection locked="0"/>
    </xf>
    <xf numFmtId="0" fontId="3" fillId="0" borderId="23" xfId="0" applyFont="1" applyBorder="1" applyAlignment="1" applyProtection="1">
      <alignment horizontal="right" vertical="center"/>
    </xf>
    <xf numFmtId="0" fontId="3" fillId="4" borderId="6" xfId="0" applyFont="1" applyFill="1" applyBorder="1" applyAlignment="1" applyProtection="1">
      <alignment horizontal="right" vertical="center"/>
    </xf>
    <xf numFmtId="4" fontId="3" fillId="4" borderId="0" xfId="0" applyNumberFormat="1" applyFont="1" applyFill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3" fillId="0" borderId="7" xfId="0" applyFont="1" applyBorder="1" applyAlignment="1" applyProtection="1">
      <alignment horizontal="right" vertical="center"/>
    </xf>
    <xf numFmtId="4" fontId="3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3" fillId="4" borderId="0" xfId="0" applyFont="1" applyFill="1" applyAlignment="1" applyProtection="1">
      <alignment horizontal="left" vertical="center"/>
    </xf>
    <xf numFmtId="4" fontId="4" fillId="4" borderId="0" xfId="0" applyNumberFormat="1" applyFont="1" applyFill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4" fontId="1" fillId="4" borderId="0" xfId="0" applyNumberFormat="1" applyFont="1" applyFill="1" applyAlignment="1" applyProtection="1">
      <alignment horizontal="right" vertical="center"/>
    </xf>
    <xf numFmtId="0" fontId="15" fillId="0" borderId="0" xfId="0" applyFont="1" applyAlignment="1" applyProtection="1">
      <alignment horizontal="left" vertical="center"/>
    </xf>
    <xf numFmtId="4" fontId="1" fillId="4" borderId="32" xfId="0" applyNumberFormat="1" applyFont="1" applyFill="1" applyBorder="1" applyAlignment="1" applyProtection="1">
      <alignment horizontal="right" vertical="center"/>
    </xf>
    <xf numFmtId="0" fontId="3" fillId="4" borderId="7" xfId="0" applyFont="1" applyFill="1" applyBorder="1" applyAlignment="1" applyProtection="1">
      <alignment horizontal="center" vertical="center" wrapText="1"/>
    </xf>
    <xf numFmtId="4" fontId="1" fillId="0" borderId="19" xfId="0" applyNumberFormat="1" applyFont="1" applyBorder="1" applyAlignment="1" applyProtection="1">
      <alignment horizontal="right" vertical="center"/>
    </xf>
    <xf numFmtId="2" fontId="1" fillId="4" borderId="19" xfId="0" applyNumberFormat="1" applyFont="1" applyFill="1" applyBorder="1" applyAlignment="1" applyProtection="1">
      <alignment vertical="center"/>
    </xf>
    <xf numFmtId="2" fontId="1" fillId="4" borderId="0" xfId="0" applyNumberFormat="1" applyFont="1" applyFill="1" applyAlignment="1" applyProtection="1">
      <alignment vertical="center"/>
    </xf>
    <xf numFmtId="0" fontId="1" fillId="4" borderId="27" xfId="0" applyFont="1" applyFill="1" applyBorder="1" applyAlignment="1" applyProtection="1">
      <alignment horizontal="left" vertical="center"/>
      <protection locked="0"/>
    </xf>
    <xf numFmtId="4" fontId="1" fillId="6" borderId="16" xfId="0" applyNumberFormat="1" applyFont="1" applyFill="1" applyBorder="1" applyAlignment="1" applyProtection="1">
      <alignment horizontal="right" vertical="center"/>
      <protection locked="0"/>
    </xf>
    <xf numFmtId="2" fontId="1" fillId="6" borderId="17" xfId="0" applyNumberFormat="1" applyFont="1" applyFill="1" applyBorder="1" applyAlignment="1" applyProtection="1">
      <alignment vertical="center"/>
      <protection locked="0"/>
    </xf>
    <xf numFmtId="4" fontId="1" fillId="6" borderId="26" xfId="0" applyNumberFormat="1" applyFont="1" applyFill="1" applyBorder="1" applyAlignment="1" applyProtection="1">
      <alignment horizontal="right" vertical="center"/>
      <protection locked="0"/>
    </xf>
    <xf numFmtId="0" fontId="1" fillId="4" borderId="28" xfId="0" applyFont="1" applyFill="1" applyBorder="1" applyAlignment="1" applyProtection="1">
      <alignment horizontal="left" vertical="center"/>
      <protection locked="0"/>
    </xf>
    <xf numFmtId="4" fontId="1" fillId="6" borderId="28" xfId="0" applyNumberFormat="1" applyFont="1" applyFill="1" applyBorder="1" applyAlignment="1" applyProtection="1">
      <alignment horizontal="right" vertical="center"/>
      <protection locked="0"/>
    </xf>
    <xf numFmtId="4" fontId="1" fillId="6" borderId="24" xfId="0" applyNumberFormat="1" applyFont="1" applyFill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center" vertical="center"/>
    </xf>
    <xf numFmtId="4" fontId="4" fillId="0" borderId="0" xfId="0" applyNumberFormat="1" applyFont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Fill="1" applyAlignment="1" applyProtection="1">
      <alignment vertical="center"/>
    </xf>
    <xf numFmtId="4" fontId="3" fillId="4" borderId="0" xfId="0" applyNumberFormat="1" applyFont="1" applyFill="1" applyBorder="1" applyAlignment="1" applyProtection="1">
      <alignment vertical="center"/>
    </xf>
    <xf numFmtId="4" fontId="4" fillId="0" borderId="0" xfId="0" applyNumberFormat="1" applyFont="1" applyAlignment="1">
      <alignment vertical="center"/>
    </xf>
    <xf numFmtId="0" fontId="9" fillId="10" borderId="15" xfId="0" quotePrefix="1" applyFont="1" applyFill="1" applyBorder="1" applyAlignment="1" applyProtection="1">
      <alignment horizontal="left" vertical="center" wrapText="1"/>
      <protection locked="0"/>
    </xf>
    <xf numFmtId="0" fontId="1" fillId="10" borderId="15" xfId="0" applyFont="1" applyFill="1" applyBorder="1" applyAlignment="1" applyProtection="1">
      <alignment horizontal="left" vertical="center"/>
      <protection locked="0"/>
    </xf>
    <xf numFmtId="4" fontId="1" fillId="10" borderId="15" xfId="0" applyNumberFormat="1" applyFont="1" applyFill="1" applyBorder="1" applyAlignment="1" applyProtection="1">
      <alignment horizontal="right" vertical="center"/>
      <protection locked="0"/>
    </xf>
    <xf numFmtId="4" fontId="1" fillId="10" borderId="17" xfId="0" applyNumberFormat="1" applyFont="1" applyFill="1" applyBorder="1" applyAlignment="1" applyProtection="1">
      <alignment horizontal="right" vertical="center"/>
      <protection locked="0"/>
    </xf>
    <xf numFmtId="0" fontId="9" fillId="10" borderId="25" xfId="0" quotePrefix="1" applyFont="1" applyFill="1" applyBorder="1" applyAlignment="1" applyProtection="1">
      <alignment vertical="center" wrapText="1"/>
      <protection locked="0"/>
    </xf>
    <xf numFmtId="0" fontId="1" fillId="10" borderId="25" xfId="0" applyFont="1" applyFill="1" applyBorder="1" applyAlignment="1" applyProtection="1">
      <alignment horizontal="left" vertical="center"/>
      <protection locked="0"/>
    </xf>
    <xf numFmtId="4" fontId="1" fillId="10" borderId="25" xfId="0" applyNumberFormat="1" applyFont="1" applyFill="1" applyBorder="1" applyAlignment="1" applyProtection="1">
      <alignment horizontal="right" vertical="center"/>
      <protection locked="0"/>
    </xf>
    <xf numFmtId="4" fontId="1" fillId="10" borderId="27" xfId="0" applyNumberFormat="1" applyFont="1" applyFill="1" applyBorder="1" applyAlignment="1" applyProtection="1">
      <alignment horizontal="right" vertical="center"/>
      <protection locked="0"/>
    </xf>
    <xf numFmtId="0" fontId="1" fillId="10" borderId="25" xfId="0" quotePrefix="1" applyFont="1" applyFill="1" applyBorder="1" applyAlignment="1" applyProtection="1">
      <alignment horizontal="left" vertical="center" wrapText="1"/>
      <protection locked="0"/>
    </xf>
    <xf numFmtId="0" fontId="3" fillId="10" borderId="25" xfId="0" quotePrefix="1" applyFont="1" applyFill="1" applyBorder="1" applyAlignment="1" applyProtection="1">
      <alignment horizontal="left" vertical="center" wrapText="1"/>
      <protection locked="0"/>
    </xf>
    <xf numFmtId="0" fontId="1" fillId="10" borderId="25" xfId="0" quotePrefix="1" applyFont="1" applyFill="1" applyBorder="1" applyAlignment="1" applyProtection="1">
      <alignment vertical="center" wrapText="1"/>
      <protection locked="0"/>
    </xf>
    <xf numFmtId="0" fontId="3" fillId="10" borderId="25" xfId="0" quotePrefix="1" applyFont="1" applyFill="1" applyBorder="1" applyAlignment="1" applyProtection="1">
      <alignment vertical="center" wrapText="1"/>
      <protection locked="0"/>
    </xf>
    <xf numFmtId="0" fontId="1" fillId="10" borderId="25" xfId="0" quotePrefix="1" applyFont="1" applyFill="1" applyBorder="1" applyAlignment="1" applyProtection="1">
      <alignment horizontal="left" vertical="center" wrapText="1"/>
    </xf>
    <xf numFmtId="0" fontId="1" fillId="10" borderId="25" xfId="0" quotePrefix="1" applyFont="1" applyFill="1" applyBorder="1" applyAlignment="1" applyProtection="1">
      <alignment vertical="center" wrapText="1"/>
    </xf>
    <xf numFmtId="0" fontId="3" fillId="10" borderId="25" xfId="0" quotePrefix="1" applyFont="1" applyFill="1" applyBorder="1" applyAlignment="1" applyProtection="1">
      <alignment vertical="center" wrapText="1"/>
    </xf>
    <xf numFmtId="0" fontId="1" fillId="10" borderId="0" xfId="0" applyFont="1" applyFill="1" applyAlignment="1" applyProtection="1">
      <alignment horizontal="left" vertical="center"/>
    </xf>
    <xf numFmtId="4" fontId="1" fillId="10" borderId="0" xfId="0" applyNumberFormat="1" applyFont="1" applyFill="1" applyAlignment="1" applyProtection="1">
      <alignment horizontal="right" vertical="center"/>
    </xf>
    <xf numFmtId="0" fontId="1" fillId="11" borderId="0" xfId="0" applyFont="1" applyFill="1" applyAlignment="1" applyProtection="1">
      <alignment horizontal="left" vertical="center"/>
    </xf>
    <xf numFmtId="0" fontId="3" fillId="0" borderId="0" xfId="0" applyFont="1"/>
    <xf numFmtId="0" fontId="25" fillId="0" borderId="0" xfId="0" applyFont="1"/>
    <xf numFmtId="0" fontId="1" fillId="4" borderId="18" xfId="0" quotePrefix="1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/>
    </xf>
    <xf numFmtId="0" fontId="1" fillId="4" borderId="0" xfId="0" applyFont="1" applyFill="1" applyAlignment="1" applyProtection="1">
      <alignment vertical="center" wrapText="1"/>
    </xf>
    <xf numFmtId="0" fontId="1" fillId="4" borderId="31" xfId="0" applyFont="1" applyFill="1" applyBorder="1" applyAlignment="1" applyProtection="1">
      <alignment horizontal="left" vertical="center"/>
      <protection locked="0"/>
    </xf>
    <xf numFmtId="4" fontId="5" fillId="12" borderId="3" xfId="0" applyNumberFormat="1" applyFont="1" applyFill="1" applyBorder="1" applyAlignment="1" applyProtection="1">
      <alignment horizontal="center" vertical="center"/>
    </xf>
    <xf numFmtId="4" fontId="16" fillId="4" borderId="0" xfId="0" applyNumberFormat="1" applyFont="1" applyFill="1" applyBorder="1" applyAlignment="1" applyProtection="1">
      <alignment horizontal="center" vertical="center"/>
    </xf>
    <xf numFmtId="0" fontId="3" fillId="8" borderId="1" xfId="0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/>
    </xf>
    <xf numFmtId="4" fontId="3" fillId="6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4" fontId="1" fillId="0" borderId="0" xfId="0" applyNumberFormat="1" applyFont="1" applyBorder="1" applyAlignment="1" applyProtection="1">
      <alignment vertical="center"/>
    </xf>
    <xf numFmtId="0" fontId="1" fillId="0" borderId="9" xfId="0" applyFont="1" applyBorder="1" applyAlignment="1">
      <alignment vertical="center"/>
    </xf>
    <xf numFmtId="0" fontId="3" fillId="3" borderId="13" xfId="0" applyFont="1" applyFill="1" applyBorder="1" applyAlignment="1" applyProtection="1">
      <alignment horizontal="center" vertical="center" wrapText="1"/>
    </xf>
    <xf numFmtId="0" fontId="5" fillId="3" borderId="3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 wrapText="1"/>
    </xf>
    <xf numFmtId="4" fontId="7" fillId="8" borderId="1" xfId="0" applyNumberFormat="1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horizontal="center" vertical="center" wrapText="1"/>
    </xf>
    <xf numFmtId="4" fontId="5" fillId="6" borderId="3" xfId="0" applyNumberFormat="1" applyFont="1" applyFill="1" applyBorder="1" applyAlignment="1" applyProtection="1">
      <alignment horizontal="right" vertical="center"/>
      <protection locked="0"/>
    </xf>
    <xf numFmtId="0" fontId="9" fillId="4" borderId="25" xfId="0" applyFont="1" applyFill="1" applyBorder="1" applyAlignment="1" applyProtection="1">
      <alignment vertical="center"/>
      <protection locked="0"/>
    </xf>
    <xf numFmtId="4" fontId="1" fillId="4" borderId="35" xfId="0" applyNumberFormat="1" applyFont="1" applyFill="1" applyBorder="1" applyAlignment="1" applyProtection="1">
      <alignment horizontal="right" vertical="center"/>
      <protection locked="0"/>
    </xf>
    <xf numFmtId="4" fontId="1" fillId="4" borderId="9" xfId="0" applyNumberFormat="1" applyFont="1" applyFill="1" applyBorder="1" applyAlignment="1" applyProtection="1">
      <alignment horizontal="right" vertical="center"/>
      <protection locked="0"/>
    </xf>
    <xf numFmtId="4" fontId="1" fillId="4" borderId="23" xfId="0" applyNumberFormat="1" applyFont="1" applyFill="1" applyBorder="1" applyAlignment="1" applyProtection="1">
      <alignment horizontal="right" vertical="center"/>
      <protection locked="0"/>
    </xf>
    <xf numFmtId="4" fontId="1" fillId="4" borderId="6" xfId="0" applyNumberFormat="1" applyFont="1" applyFill="1" applyBorder="1" applyAlignment="1" applyProtection="1">
      <alignment horizontal="right" vertical="center"/>
      <protection locked="0"/>
    </xf>
    <xf numFmtId="4" fontId="1" fillId="4" borderId="0" xfId="0" applyNumberFormat="1" applyFont="1" applyFill="1" applyBorder="1" applyAlignment="1" applyProtection="1">
      <alignment horizontal="right" vertical="center"/>
      <protection locked="0"/>
    </xf>
    <xf numFmtId="4" fontId="1" fillId="4" borderId="29" xfId="0" applyNumberFormat="1" applyFont="1" applyFill="1" applyBorder="1" applyAlignment="1" applyProtection="1">
      <alignment horizontal="right" vertical="center"/>
      <protection locked="0"/>
    </xf>
    <xf numFmtId="4" fontId="24" fillId="4" borderId="10" xfId="0" quotePrefix="1" applyNumberFormat="1" applyFont="1" applyFill="1" applyBorder="1" applyAlignment="1" applyProtection="1">
      <alignment horizontal="left" vertical="center"/>
    </xf>
    <xf numFmtId="4" fontId="1" fillId="4" borderId="0" xfId="0" applyNumberFormat="1" applyFont="1" applyFill="1" applyBorder="1" applyAlignment="1" applyProtection="1">
      <alignment horizontal="right" vertical="center"/>
    </xf>
    <xf numFmtId="0" fontId="30" fillId="3" borderId="1" xfId="0" applyFont="1" applyFill="1" applyBorder="1" applyAlignment="1" applyProtection="1">
      <alignment horizontal="center" vertical="center" wrapText="1"/>
    </xf>
    <xf numFmtId="0" fontId="30" fillId="8" borderId="1" xfId="0" applyFont="1" applyFill="1" applyBorder="1" applyAlignment="1" applyProtection="1">
      <alignment horizontal="center" vertical="center" wrapText="1"/>
    </xf>
    <xf numFmtId="4" fontId="30" fillId="11" borderId="1" xfId="0" applyNumberFormat="1" applyFont="1" applyFill="1" applyBorder="1" applyAlignment="1" applyProtection="1">
      <alignment horizontal="center" vertical="center" wrapText="1"/>
    </xf>
    <xf numFmtId="0" fontId="3" fillId="11" borderId="1" xfId="0" applyFont="1" applyFill="1" applyBorder="1" applyAlignment="1" applyProtection="1">
      <alignment horizontal="center" vertical="center" wrapText="1"/>
    </xf>
    <xf numFmtId="4" fontId="1" fillId="4" borderId="1" xfId="0" applyNumberFormat="1" applyFont="1" applyFill="1" applyBorder="1" applyAlignment="1" applyProtection="1">
      <alignment horizontal="right" vertical="center"/>
      <protection locked="0"/>
    </xf>
    <xf numFmtId="0" fontId="1" fillId="4" borderId="1" xfId="0" quotePrefix="1" applyFont="1" applyFill="1" applyBorder="1" applyAlignment="1" applyProtection="1">
      <alignment vertical="center" wrapText="1"/>
      <protection locked="0"/>
    </xf>
    <xf numFmtId="4" fontId="3" fillId="6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0" xfId="0" quotePrefix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21" fillId="4" borderId="10" xfId="0" quotePrefix="1" applyFont="1" applyFill="1" applyBorder="1" applyAlignment="1" applyProtection="1">
      <alignment horizontal="right" vertical="center"/>
    </xf>
    <xf numFmtId="0" fontId="19" fillId="4" borderId="0" xfId="0" applyFont="1" applyFill="1" applyBorder="1" applyAlignment="1" applyProtection="1">
      <alignment horizontal="right" vertical="center"/>
    </xf>
    <xf numFmtId="0" fontId="3" fillId="0" borderId="34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right" vertical="center"/>
    </xf>
    <xf numFmtId="0" fontId="2" fillId="4" borderId="0" xfId="0" quotePrefix="1" applyFont="1" applyFill="1" applyBorder="1" applyAlignment="1" applyProtection="1">
      <alignment horizontal="right" vertical="center"/>
    </xf>
    <xf numFmtId="0" fontId="1" fillId="0" borderId="1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" fillId="3" borderId="11" xfId="0" applyFont="1" applyFill="1" applyBorder="1" applyAlignment="1" applyProtection="1">
      <alignment vertical="center" wrapText="1"/>
    </xf>
    <xf numFmtId="0" fontId="3" fillId="3" borderId="4" xfId="0" applyFont="1" applyFill="1" applyBorder="1" applyAlignment="1" applyProtection="1">
      <alignment vertical="center"/>
    </xf>
    <xf numFmtId="0" fontId="1" fillId="4" borderId="12" xfId="0" quotePrefix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3" fillId="4" borderId="25" xfId="0" applyFont="1" applyFill="1" applyBorder="1" applyAlignment="1" applyProtection="1">
      <alignment horizontal="left" vertical="center"/>
      <protection locked="0"/>
    </xf>
    <xf numFmtId="0" fontId="3" fillId="4" borderId="26" xfId="0" applyFont="1" applyFill="1" applyBorder="1" applyAlignment="1" applyProtection="1">
      <alignment horizontal="left" vertical="center"/>
      <protection locked="0"/>
    </xf>
    <xf numFmtId="0" fontId="5" fillId="8" borderId="14" xfId="0" applyFont="1" applyFill="1" applyBorder="1" applyAlignment="1" applyProtection="1">
      <alignment horizontal="center" vertical="center" wrapText="1"/>
    </xf>
    <xf numFmtId="0" fontId="12" fillId="8" borderId="14" xfId="0" applyFont="1" applyFill="1" applyBorder="1" applyAlignment="1" applyProtection="1">
      <alignment horizontal="center" vertical="center" wrapText="1"/>
    </xf>
    <xf numFmtId="0" fontId="3" fillId="8" borderId="1" xfId="0" applyFont="1" applyFill="1" applyBorder="1" applyAlignment="1" applyProtection="1">
      <alignment horizontal="center" vertical="center" wrapText="1"/>
    </xf>
    <xf numFmtId="0" fontId="3" fillId="8" borderId="1" xfId="0" applyFont="1" applyFill="1" applyBorder="1" applyAlignment="1" applyProtection="1">
      <alignment horizontal="center" vertical="center"/>
    </xf>
    <xf numFmtId="0" fontId="3" fillId="7" borderId="1" xfId="0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vertical="center" wrapText="1"/>
    </xf>
    <xf numFmtId="0" fontId="17" fillId="5" borderId="8" xfId="0" applyFont="1" applyFill="1" applyBorder="1" applyAlignment="1" applyProtection="1">
      <alignment horizontal="center" vertical="center"/>
    </xf>
    <xf numFmtId="0" fontId="18" fillId="5" borderId="8" xfId="0" applyFont="1" applyFill="1" applyBorder="1" applyAlignment="1" applyProtection="1">
      <alignment horizontal="center" vertical="center"/>
    </xf>
    <xf numFmtId="0" fontId="5" fillId="12" borderId="36" xfId="0" applyFont="1" applyFill="1" applyBorder="1" applyAlignment="1" applyProtection="1">
      <alignment horizontal="left" vertical="center"/>
    </xf>
    <xf numFmtId="0" fontId="5" fillId="12" borderId="6" xfId="0" applyFont="1" applyFill="1" applyBorder="1" applyAlignment="1" applyProtection="1">
      <alignment horizontal="left" vertical="center"/>
    </xf>
    <xf numFmtId="4" fontId="3" fillId="8" borderId="12" xfId="0" applyNumberFormat="1" applyFont="1" applyFill="1" applyBorder="1" applyAlignment="1" applyProtection="1">
      <alignment horizontal="center" vertical="center" wrapText="1"/>
    </xf>
    <xf numFmtId="4" fontId="3" fillId="8" borderId="34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left" vertical="center" wrapText="1"/>
    </xf>
    <xf numFmtId="0" fontId="23" fillId="0" borderId="0" xfId="0" applyFont="1" applyBorder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1" fillId="4" borderId="0" xfId="0" applyFont="1" applyFill="1" applyAlignment="1" applyProtection="1">
      <alignment horizontal="right" vertical="center"/>
    </xf>
    <xf numFmtId="0" fontId="19" fillId="4" borderId="2" xfId="0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right" vertical="center"/>
    </xf>
    <xf numFmtId="0" fontId="9" fillId="4" borderId="25" xfId="0" applyFont="1" applyFill="1" applyBorder="1" applyAlignment="1" applyProtection="1">
      <alignment horizontal="left" vertical="center"/>
      <protection locked="0"/>
    </xf>
    <xf numFmtId="0" fontId="9" fillId="4" borderId="26" xfId="0" applyFont="1" applyFill="1" applyBorder="1" applyAlignment="1" applyProtection="1">
      <alignment horizontal="left" vertical="center"/>
      <protection locked="0"/>
    </xf>
    <xf numFmtId="0" fontId="9" fillId="4" borderId="15" xfId="0" applyFont="1" applyFill="1" applyBorder="1" applyAlignment="1" applyProtection="1">
      <alignment horizontal="left" vertical="center"/>
      <protection locked="0"/>
    </xf>
    <xf numFmtId="0" fontId="9" fillId="4" borderId="16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34"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CD5B4"/>
      <color rgb="FFFFFF99"/>
      <color rgb="FFFFD13F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357</xdr:row>
      <xdr:rowOff>0</xdr:rowOff>
    </xdr:from>
    <xdr:to>
      <xdr:col>1</xdr:col>
      <xdr:colOff>342900</xdr:colOff>
      <xdr:row>358</xdr:row>
      <xdr:rowOff>40637</xdr:rowOff>
    </xdr:to>
    <xdr:sp macro="" textlink="">
      <xdr:nvSpPr>
        <xdr:cNvPr id="1076" name="Option Button 52" hidden="1">
          <a:extLst>
            <a:ext uri="{63B3BB69-23CF-44E3-9099-C40C66FF867C}">
              <a14:compatExt xmlns:a14="http://schemas.microsoft.com/office/drawing/2010/main" spid="_x0000_s1076"/>
            </a:ex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47625</xdr:colOff>
      <xdr:row>357</xdr:row>
      <xdr:rowOff>0</xdr:rowOff>
    </xdr:from>
    <xdr:to>
      <xdr:col>1</xdr:col>
      <xdr:colOff>351917</xdr:colOff>
      <xdr:row>358</xdr:row>
      <xdr:rowOff>40953</xdr:rowOff>
    </xdr:to>
    <xdr:sp macro="" textlink="">
      <xdr:nvSpPr>
        <xdr:cNvPr id="1077" name="Option Button 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357</xdr:row>
      <xdr:rowOff>0</xdr:rowOff>
    </xdr:from>
    <xdr:to>
      <xdr:col>1</xdr:col>
      <xdr:colOff>355600</xdr:colOff>
      <xdr:row>359</xdr:row>
      <xdr:rowOff>66746</xdr:rowOff>
    </xdr:to>
    <xdr:sp macro="" textlink="">
      <xdr:nvSpPr>
        <xdr:cNvPr id="12" name="Option Button 52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120650" y="31699200"/>
          <a:ext cx="317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357</xdr:row>
      <xdr:rowOff>0</xdr:rowOff>
    </xdr:from>
    <xdr:to>
      <xdr:col>1</xdr:col>
      <xdr:colOff>367792</xdr:colOff>
      <xdr:row>359</xdr:row>
      <xdr:rowOff>66746</xdr:rowOff>
    </xdr:to>
    <xdr:sp macro="" textlink="">
      <xdr:nvSpPr>
        <xdr:cNvPr id="13" name="Option Button 53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33350" y="31699200"/>
          <a:ext cx="317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357</xdr:row>
      <xdr:rowOff>0</xdr:rowOff>
    </xdr:from>
    <xdr:to>
      <xdr:col>1</xdr:col>
      <xdr:colOff>355600</xdr:colOff>
      <xdr:row>357</xdr:row>
      <xdr:rowOff>83820</xdr:rowOff>
    </xdr:to>
    <xdr:sp macro="" textlink="">
      <xdr:nvSpPr>
        <xdr:cNvPr id="24" name="Option Button 52" hidden="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357</xdr:row>
      <xdr:rowOff>0</xdr:rowOff>
    </xdr:from>
    <xdr:to>
      <xdr:col>1</xdr:col>
      <xdr:colOff>367284</xdr:colOff>
      <xdr:row>357</xdr:row>
      <xdr:rowOff>83820</xdr:rowOff>
    </xdr:to>
    <xdr:sp macro="" textlink="">
      <xdr:nvSpPr>
        <xdr:cNvPr id="25" name="Option Button 53" hidden="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357</xdr:row>
      <xdr:rowOff>0</xdr:rowOff>
    </xdr:from>
    <xdr:to>
      <xdr:col>1</xdr:col>
      <xdr:colOff>355600</xdr:colOff>
      <xdr:row>357</xdr:row>
      <xdr:rowOff>83820</xdr:rowOff>
    </xdr:to>
    <xdr:sp macro="" textlink="">
      <xdr:nvSpPr>
        <xdr:cNvPr id="34" name="Option Button 52" hidden="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357</xdr:row>
      <xdr:rowOff>0</xdr:rowOff>
    </xdr:from>
    <xdr:to>
      <xdr:col>1</xdr:col>
      <xdr:colOff>367792</xdr:colOff>
      <xdr:row>357</xdr:row>
      <xdr:rowOff>83820</xdr:rowOff>
    </xdr:to>
    <xdr:sp macro="" textlink="">
      <xdr:nvSpPr>
        <xdr:cNvPr id="35" name="Option Button 53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357</xdr:row>
      <xdr:rowOff>0</xdr:rowOff>
    </xdr:from>
    <xdr:to>
      <xdr:col>1</xdr:col>
      <xdr:colOff>355600</xdr:colOff>
      <xdr:row>359</xdr:row>
      <xdr:rowOff>95246</xdr:rowOff>
    </xdr:to>
    <xdr:sp macro="" textlink="">
      <xdr:nvSpPr>
        <xdr:cNvPr id="44" name="Option Button 52" hidden="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357</xdr:row>
      <xdr:rowOff>0</xdr:rowOff>
    </xdr:from>
    <xdr:to>
      <xdr:col>1</xdr:col>
      <xdr:colOff>368300</xdr:colOff>
      <xdr:row>359</xdr:row>
      <xdr:rowOff>95246</xdr:rowOff>
    </xdr:to>
    <xdr:sp macro="" textlink="">
      <xdr:nvSpPr>
        <xdr:cNvPr id="45" name="Option Button 53" hidden="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7500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357</xdr:row>
      <xdr:rowOff>0</xdr:rowOff>
    </xdr:from>
    <xdr:to>
      <xdr:col>1</xdr:col>
      <xdr:colOff>355600</xdr:colOff>
      <xdr:row>359</xdr:row>
      <xdr:rowOff>66746</xdr:rowOff>
    </xdr:to>
    <xdr:sp macro="" textlink="">
      <xdr:nvSpPr>
        <xdr:cNvPr id="54" name="Option Button 52" hidden="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39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357</xdr:row>
      <xdr:rowOff>0</xdr:rowOff>
    </xdr:from>
    <xdr:to>
      <xdr:col>1</xdr:col>
      <xdr:colOff>367792</xdr:colOff>
      <xdr:row>359</xdr:row>
      <xdr:rowOff>66746</xdr:rowOff>
    </xdr:to>
    <xdr:sp macro="" textlink="">
      <xdr:nvSpPr>
        <xdr:cNvPr id="55" name="Option Button 53" hidden="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39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357</xdr:row>
      <xdr:rowOff>0</xdr:rowOff>
    </xdr:from>
    <xdr:to>
      <xdr:col>1</xdr:col>
      <xdr:colOff>355600</xdr:colOff>
      <xdr:row>357</xdr:row>
      <xdr:rowOff>83820</xdr:rowOff>
    </xdr:to>
    <xdr:sp macro="" textlink="">
      <xdr:nvSpPr>
        <xdr:cNvPr id="62" name="Option Button 52" hidden="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357</xdr:row>
      <xdr:rowOff>0</xdr:rowOff>
    </xdr:from>
    <xdr:to>
      <xdr:col>1</xdr:col>
      <xdr:colOff>367284</xdr:colOff>
      <xdr:row>357</xdr:row>
      <xdr:rowOff>83820</xdr:rowOff>
    </xdr:to>
    <xdr:sp macro="" textlink="">
      <xdr:nvSpPr>
        <xdr:cNvPr id="63" name="Option Button 53" hidden="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484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357</xdr:row>
      <xdr:rowOff>0</xdr:rowOff>
    </xdr:from>
    <xdr:to>
      <xdr:col>1</xdr:col>
      <xdr:colOff>355600</xdr:colOff>
      <xdr:row>357</xdr:row>
      <xdr:rowOff>83820</xdr:rowOff>
    </xdr:to>
    <xdr:sp macro="" textlink="">
      <xdr:nvSpPr>
        <xdr:cNvPr id="70" name="Option Button 52" hidden="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357</xdr:row>
      <xdr:rowOff>0</xdr:rowOff>
    </xdr:from>
    <xdr:to>
      <xdr:col>1</xdr:col>
      <xdr:colOff>367792</xdr:colOff>
      <xdr:row>357</xdr:row>
      <xdr:rowOff>83820</xdr:rowOff>
    </xdr:to>
    <xdr:sp macro="" textlink="">
      <xdr:nvSpPr>
        <xdr:cNvPr id="71" name="Option Button 53" hidden="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357</xdr:row>
      <xdr:rowOff>0</xdr:rowOff>
    </xdr:from>
    <xdr:to>
      <xdr:col>1</xdr:col>
      <xdr:colOff>355600</xdr:colOff>
      <xdr:row>359</xdr:row>
      <xdr:rowOff>95246</xdr:rowOff>
    </xdr:to>
    <xdr:sp macro="" textlink="">
      <xdr:nvSpPr>
        <xdr:cNvPr id="78" name="Option Button 52" hidden="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357</xdr:row>
      <xdr:rowOff>0</xdr:rowOff>
    </xdr:from>
    <xdr:to>
      <xdr:col>1</xdr:col>
      <xdr:colOff>368300</xdr:colOff>
      <xdr:row>359</xdr:row>
      <xdr:rowOff>95246</xdr:rowOff>
    </xdr:to>
    <xdr:sp macro="" textlink="">
      <xdr:nvSpPr>
        <xdr:cNvPr id="79" name="Option Button 53" hidden="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7500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357</xdr:row>
      <xdr:rowOff>0</xdr:rowOff>
    </xdr:from>
    <xdr:to>
      <xdr:col>1</xdr:col>
      <xdr:colOff>355600</xdr:colOff>
      <xdr:row>359</xdr:row>
      <xdr:rowOff>66746</xdr:rowOff>
    </xdr:to>
    <xdr:sp macro="" textlink="">
      <xdr:nvSpPr>
        <xdr:cNvPr id="86" name="Option Button 52" hidden="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39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357</xdr:row>
      <xdr:rowOff>0</xdr:rowOff>
    </xdr:from>
    <xdr:to>
      <xdr:col>1</xdr:col>
      <xdr:colOff>367792</xdr:colOff>
      <xdr:row>359</xdr:row>
      <xdr:rowOff>66746</xdr:rowOff>
    </xdr:to>
    <xdr:sp macro="" textlink="">
      <xdr:nvSpPr>
        <xdr:cNvPr id="87" name="Option Button 53" hidden="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992" cy="39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357</xdr:row>
      <xdr:rowOff>0</xdr:rowOff>
    </xdr:from>
    <xdr:to>
      <xdr:col>1</xdr:col>
      <xdr:colOff>355600</xdr:colOff>
      <xdr:row>357</xdr:row>
      <xdr:rowOff>83820</xdr:rowOff>
    </xdr:to>
    <xdr:sp macro="" textlink="">
      <xdr:nvSpPr>
        <xdr:cNvPr id="93" name="Option Button 52" hidden="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222250" y="29400500"/>
          <a:ext cx="3175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50800</xdr:colOff>
      <xdr:row>357</xdr:row>
      <xdr:rowOff>0</xdr:rowOff>
    </xdr:from>
    <xdr:to>
      <xdr:col>1</xdr:col>
      <xdr:colOff>367284</xdr:colOff>
      <xdr:row>357</xdr:row>
      <xdr:rowOff>83820</xdr:rowOff>
    </xdr:to>
    <xdr:sp macro="" textlink="">
      <xdr:nvSpPr>
        <xdr:cNvPr id="94" name="Option Button 53" hidden="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234950" y="29400500"/>
          <a:ext cx="316484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autoPageBreaks="0"/>
  </sheetPr>
  <dimension ref="A1:E357"/>
  <sheetViews>
    <sheetView showGridLines="0" tabSelected="1" showWhiteSpace="0" zoomScale="85" zoomScaleNormal="85" zoomScalePageLayoutView="25" workbookViewId="0">
      <pane xSplit="1" ySplit="6" topLeftCell="B35" activePane="bottomRight" state="frozen"/>
      <selection pane="topRight" activeCell="B1" sqref="B1"/>
      <selection pane="bottomLeft" activeCell="A7" sqref="A7"/>
      <selection pane="bottomRight" activeCell="C63" sqref="C63"/>
    </sheetView>
  </sheetViews>
  <sheetFormatPr defaultColWidth="9.26953125" defaultRowHeight="12.5" x14ac:dyDescent="0.25"/>
  <cols>
    <col min="1" max="1" width="1.26953125" style="54" customWidth="1"/>
    <col min="2" max="2" width="59.1796875" style="54" customWidth="1"/>
    <col min="3" max="3" width="18.7265625" style="54" customWidth="1"/>
    <col min="4" max="4" width="17.7265625" style="114" customWidth="1"/>
    <col min="5" max="5" width="17.81640625" style="54" customWidth="1"/>
    <col min="6" max="16384" width="9.26953125" style="54"/>
  </cols>
  <sheetData>
    <row r="1" spans="1:5" ht="35.65" customHeight="1" x14ac:dyDescent="0.25">
      <c r="B1" s="186" t="s">
        <v>137</v>
      </c>
      <c r="C1" s="187"/>
      <c r="D1" s="187"/>
      <c r="E1" s="187"/>
    </row>
    <row r="2" spans="1:5" ht="21" customHeight="1" x14ac:dyDescent="0.25">
      <c r="B2" s="192" t="s">
        <v>0</v>
      </c>
      <c r="C2" s="193"/>
      <c r="D2" s="193"/>
      <c r="E2" s="193"/>
    </row>
    <row r="3" spans="1:5" ht="23.25" customHeight="1" x14ac:dyDescent="0.25">
      <c r="B3" s="17" t="s">
        <v>42</v>
      </c>
      <c r="C3" s="200"/>
      <c r="D3" s="201"/>
      <c r="E3" s="202"/>
    </row>
    <row r="4" spans="1:5" ht="7.9" customHeight="1" x14ac:dyDescent="0.25">
      <c r="B4" s="18"/>
      <c r="C4" s="19"/>
      <c r="D4" s="19"/>
      <c r="E4" s="56"/>
    </row>
    <row r="5" spans="1:5" ht="20.25" customHeight="1" x14ac:dyDescent="0.25">
      <c r="B5" s="198"/>
      <c r="C5" s="199"/>
      <c r="D5" s="188" t="s">
        <v>55</v>
      </c>
      <c r="E5" s="190" t="s">
        <v>56</v>
      </c>
    </row>
    <row r="6" spans="1:5" ht="10.9" customHeight="1" x14ac:dyDescent="0.25">
      <c r="B6" s="55"/>
      <c r="C6" s="55"/>
      <c r="D6" s="189"/>
      <c r="E6" s="191"/>
    </row>
    <row r="7" spans="1:5" s="57" customFormat="1" ht="30.75" customHeight="1" x14ac:dyDescent="0.25">
      <c r="B7" s="194" t="s">
        <v>40</v>
      </c>
      <c r="C7" s="195"/>
      <c r="D7" s="195"/>
      <c r="E7" s="195"/>
    </row>
    <row r="8" spans="1:5" ht="14.25" customHeight="1" x14ac:dyDescent="0.25">
      <c r="B8" s="58"/>
      <c r="C8" s="58"/>
      <c r="D8" s="140" t="s">
        <v>58</v>
      </c>
      <c r="E8" s="140" t="s">
        <v>58</v>
      </c>
    </row>
    <row r="9" spans="1:5" ht="22.15" customHeight="1" x14ac:dyDescent="0.25">
      <c r="A9" s="59"/>
      <c r="B9" s="180" t="s">
        <v>39</v>
      </c>
      <c r="C9" s="181" t="s">
        <v>1</v>
      </c>
      <c r="D9" s="160" t="s">
        <v>57</v>
      </c>
      <c r="E9" s="161"/>
    </row>
    <row r="10" spans="1:5" s="61" customFormat="1" ht="28" x14ac:dyDescent="0.25">
      <c r="B10" s="62"/>
      <c r="D10" s="150" t="s">
        <v>139</v>
      </c>
      <c r="E10" s="151" t="s">
        <v>41</v>
      </c>
    </row>
    <row r="11" spans="1:5" ht="13" x14ac:dyDescent="0.25">
      <c r="B11" s="208" t="s">
        <v>2</v>
      </c>
      <c r="C11" s="209"/>
      <c r="D11" s="157" t="s">
        <v>3</v>
      </c>
      <c r="E11" s="156"/>
    </row>
    <row r="12" spans="1:5" ht="13" x14ac:dyDescent="0.25">
      <c r="B12" s="206" t="s">
        <v>4</v>
      </c>
      <c r="C12" s="207"/>
      <c r="D12" s="158"/>
      <c r="E12" s="155"/>
    </row>
    <row r="13" spans="1:5" ht="13" x14ac:dyDescent="0.25">
      <c r="B13" s="184" t="s">
        <v>59</v>
      </c>
      <c r="C13" s="185"/>
      <c r="D13" s="158"/>
      <c r="E13" s="155"/>
    </row>
    <row r="14" spans="1:5" ht="13" x14ac:dyDescent="0.25">
      <c r="B14" s="184" t="s">
        <v>5</v>
      </c>
      <c r="C14" s="185"/>
      <c r="D14" s="158"/>
      <c r="E14" s="155"/>
    </row>
    <row r="15" spans="1:5" ht="13" x14ac:dyDescent="0.25">
      <c r="B15" s="184" t="s">
        <v>60</v>
      </c>
      <c r="C15" s="185"/>
      <c r="D15" s="158"/>
      <c r="E15" s="155"/>
    </row>
    <row r="16" spans="1:5" ht="13" x14ac:dyDescent="0.25">
      <c r="B16" s="184" t="s">
        <v>5</v>
      </c>
      <c r="C16" s="185"/>
      <c r="D16" s="159"/>
      <c r="E16" s="154"/>
    </row>
    <row r="17" spans="2:5" ht="13" x14ac:dyDescent="0.25">
      <c r="B17" s="153"/>
      <c r="C17" s="149" t="s">
        <v>1</v>
      </c>
      <c r="D17" s="43"/>
      <c r="E17" s="8"/>
    </row>
    <row r="18" spans="2:5" x14ac:dyDescent="0.25">
      <c r="B18" s="63" t="s">
        <v>92</v>
      </c>
      <c r="C18" s="210"/>
      <c r="D18" s="43"/>
      <c r="E18" s="8"/>
    </row>
    <row r="19" spans="2:5" s="64" customFormat="1" ht="22.5" x14ac:dyDescent="0.25">
      <c r="B19" s="40" t="s">
        <v>61</v>
      </c>
      <c r="C19" s="46"/>
      <c r="D19" s="43"/>
      <c r="E19" s="8"/>
    </row>
    <row r="20" spans="2:5" s="64" customFormat="1" ht="22.5" x14ac:dyDescent="0.25">
      <c r="B20" s="40" t="s">
        <v>90</v>
      </c>
      <c r="C20" s="46"/>
      <c r="D20" s="43"/>
      <c r="E20" s="8"/>
    </row>
    <row r="21" spans="2:5" s="64" customFormat="1" ht="57.75" customHeight="1" x14ac:dyDescent="0.25">
      <c r="B21" s="39" t="s">
        <v>126</v>
      </c>
      <c r="C21" s="46"/>
      <c r="D21" s="43"/>
      <c r="E21" s="8"/>
    </row>
    <row r="22" spans="2:5" s="64" customFormat="1" x14ac:dyDescent="0.25">
      <c r="B22" s="63" t="s">
        <v>35</v>
      </c>
      <c r="C22" s="46"/>
      <c r="D22" s="43"/>
      <c r="E22" s="8"/>
    </row>
    <row r="23" spans="2:5" s="64" customFormat="1" ht="22.5" x14ac:dyDescent="0.25">
      <c r="B23" s="39" t="s">
        <v>121</v>
      </c>
      <c r="C23" s="46"/>
      <c r="D23" s="43"/>
      <c r="E23" s="8"/>
    </row>
    <row r="24" spans="2:5" s="64" customFormat="1" ht="22.5" x14ac:dyDescent="0.25">
      <c r="B24" s="65" t="s">
        <v>93</v>
      </c>
      <c r="C24" s="66"/>
      <c r="D24" s="67"/>
      <c r="E24" s="68"/>
    </row>
    <row r="25" spans="2:5" ht="10" customHeight="1" x14ac:dyDescent="0.25">
      <c r="B25" s="69"/>
      <c r="C25" s="69"/>
      <c r="D25" s="70"/>
      <c r="E25" s="71"/>
    </row>
    <row r="26" spans="2:5" ht="13" x14ac:dyDescent="0.25">
      <c r="B26" s="208" t="s">
        <v>7</v>
      </c>
      <c r="C26" s="209"/>
      <c r="D26" s="157"/>
      <c r="E26" s="156"/>
    </row>
    <row r="27" spans="2:5" ht="13" x14ac:dyDescent="0.25">
      <c r="B27" s="206" t="s">
        <v>8</v>
      </c>
      <c r="C27" s="207"/>
      <c r="D27" s="158"/>
      <c r="E27" s="155"/>
    </row>
    <row r="28" spans="2:5" ht="13" x14ac:dyDescent="0.25">
      <c r="B28" s="184" t="s">
        <v>59</v>
      </c>
      <c r="C28" s="185"/>
      <c r="D28" s="158"/>
      <c r="E28" s="155"/>
    </row>
    <row r="29" spans="2:5" ht="13" x14ac:dyDescent="0.25">
      <c r="B29" s="184" t="s">
        <v>5</v>
      </c>
      <c r="C29" s="185"/>
      <c r="D29" s="158"/>
      <c r="E29" s="155"/>
    </row>
    <row r="30" spans="2:5" ht="13" x14ac:dyDescent="0.25">
      <c r="B30" s="184" t="s">
        <v>60</v>
      </c>
      <c r="C30" s="185"/>
      <c r="D30" s="158"/>
      <c r="E30" s="155"/>
    </row>
    <row r="31" spans="2:5" ht="13" x14ac:dyDescent="0.25">
      <c r="B31" s="184" t="s">
        <v>5</v>
      </c>
      <c r="C31" s="185"/>
      <c r="D31" s="159"/>
      <c r="E31" s="154"/>
    </row>
    <row r="32" spans="2:5" ht="13" x14ac:dyDescent="0.25">
      <c r="B32" s="153"/>
      <c r="C32" s="149" t="s">
        <v>1</v>
      </c>
      <c r="D32" s="43"/>
      <c r="E32" s="8"/>
    </row>
    <row r="33" spans="2:5" x14ac:dyDescent="0.25">
      <c r="B33" s="63" t="s">
        <v>92</v>
      </c>
      <c r="C33" s="210"/>
      <c r="D33" s="43"/>
      <c r="E33" s="8"/>
    </row>
    <row r="34" spans="2:5" s="64" customFormat="1" ht="22.5" x14ac:dyDescent="0.25">
      <c r="B34" s="40" t="s">
        <v>61</v>
      </c>
      <c r="C34" s="46"/>
      <c r="D34" s="43"/>
      <c r="E34" s="8"/>
    </row>
    <row r="35" spans="2:5" s="64" customFormat="1" ht="22.5" x14ac:dyDescent="0.25">
      <c r="B35" s="40" t="s">
        <v>90</v>
      </c>
      <c r="C35" s="46"/>
      <c r="D35" s="43"/>
      <c r="E35" s="8"/>
    </row>
    <row r="36" spans="2:5" s="64" customFormat="1" ht="42.5" x14ac:dyDescent="0.25">
      <c r="B36" s="39" t="s">
        <v>126</v>
      </c>
      <c r="C36" s="46"/>
      <c r="D36" s="43"/>
      <c r="E36" s="8"/>
    </row>
    <row r="37" spans="2:5" s="64" customFormat="1" x14ac:dyDescent="0.25">
      <c r="B37" s="63" t="s">
        <v>35</v>
      </c>
      <c r="C37" s="46"/>
      <c r="D37" s="43"/>
      <c r="E37" s="8"/>
    </row>
    <row r="38" spans="2:5" s="64" customFormat="1" ht="22.5" x14ac:dyDescent="0.25">
      <c r="B38" s="39" t="s">
        <v>121</v>
      </c>
      <c r="C38" s="46"/>
      <c r="D38" s="43"/>
      <c r="E38" s="8"/>
    </row>
    <row r="39" spans="2:5" s="64" customFormat="1" ht="22.5" x14ac:dyDescent="0.25">
      <c r="B39" s="65" t="s">
        <v>93</v>
      </c>
      <c r="C39" s="66"/>
      <c r="D39" s="67"/>
      <c r="E39" s="68"/>
    </row>
    <row r="40" spans="2:5" ht="10" customHeight="1" x14ac:dyDescent="0.25">
      <c r="B40" s="69"/>
      <c r="C40" s="69"/>
      <c r="D40" s="70"/>
      <c r="E40" s="71"/>
    </row>
    <row r="41" spans="2:5" ht="13" x14ac:dyDescent="0.25">
      <c r="B41" s="208" t="s">
        <v>45</v>
      </c>
      <c r="C41" s="209"/>
      <c r="D41" s="157"/>
      <c r="E41" s="156"/>
    </row>
    <row r="42" spans="2:5" ht="13" x14ac:dyDescent="0.25">
      <c r="B42" s="206" t="s">
        <v>8</v>
      </c>
      <c r="C42" s="207"/>
      <c r="D42" s="158"/>
      <c r="E42" s="155"/>
    </row>
    <row r="43" spans="2:5" ht="13" x14ac:dyDescent="0.25">
      <c r="B43" s="184" t="s">
        <v>59</v>
      </c>
      <c r="C43" s="185"/>
      <c r="D43" s="158"/>
      <c r="E43" s="155"/>
    </row>
    <row r="44" spans="2:5" ht="13" x14ac:dyDescent="0.25">
      <c r="B44" s="184" t="s">
        <v>5</v>
      </c>
      <c r="C44" s="185"/>
      <c r="D44" s="158"/>
      <c r="E44" s="155"/>
    </row>
    <row r="45" spans="2:5" ht="13" x14ac:dyDescent="0.25">
      <c r="B45" s="184" t="s">
        <v>60</v>
      </c>
      <c r="C45" s="185"/>
      <c r="D45" s="158"/>
      <c r="E45" s="155"/>
    </row>
    <row r="46" spans="2:5" ht="13" x14ac:dyDescent="0.25">
      <c r="B46" s="184" t="s">
        <v>5</v>
      </c>
      <c r="C46" s="185"/>
      <c r="D46" s="159"/>
      <c r="E46" s="154"/>
    </row>
    <row r="47" spans="2:5" ht="13" x14ac:dyDescent="0.25">
      <c r="B47" s="153"/>
      <c r="C47" s="149" t="s">
        <v>1</v>
      </c>
      <c r="D47" s="43"/>
      <c r="E47" s="8"/>
    </row>
    <row r="48" spans="2:5" x14ac:dyDescent="0.25">
      <c r="B48" s="63" t="s">
        <v>92</v>
      </c>
      <c r="C48" s="210"/>
      <c r="D48" s="43"/>
      <c r="E48" s="8"/>
    </row>
    <row r="49" spans="2:5" s="64" customFormat="1" ht="22.5" x14ac:dyDescent="0.25">
      <c r="B49" s="40" t="s">
        <v>61</v>
      </c>
      <c r="C49" s="46"/>
      <c r="D49" s="43"/>
      <c r="E49" s="8"/>
    </row>
    <row r="50" spans="2:5" s="64" customFormat="1" ht="22.5" x14ac:dyDescent="0.25">
      <c r="B50" s="40" t="s">
        <v>90</v>
      </c>
      <c r="C50" s="46"/>
      <c r="D50" s="43"/>
      <c r="E50" s="8"/>
    </row>
    <row r="51" spans="2:5" s="64" customFormat="1" ht="42.5" x14ac:dyDescent="0.25">
      <c r="B51" s="39" t="s">
        <v>126</v>
      </c>
      <c r="C51" s="46"/>
      <c r="D51" s="43"/>
      <c r="E51" s="8"/>
    </row>
    <row r="52" spans="2:5" s="64" customFormat="1" x14ac:dyDescent="0.25">
      <c r="B52" s="63" t="s">
        <v>35</v>
      </c>
      <c r="C52" s="46"/>
      <c r="D52" s="43"/>
      <c r="E52" s="8"/>
    </row>
    <row r="53" spans="2:5" s="64" customFormat="1" ht="22.5" x14ac:dyDescent="0.25">
      <c r="B53" s="39" t="s">
        <v>121</v>
      </c>
      <c r="C53" s="46"/>
      <c r="D53" s="43"/>
      <c r="E53" s="8"/>
    </row>
    <row r="54" spans="2:5" s="64" customFormat="1" ht="22.5" x14ac:dyDescent="0.25">
      <c r="B54" s="65" t="s">
        <v>93</v>
      </c>
      <c r="C54" s="66"/>
      <c r="D54" s="67"/>
      <c r="E54" s="68"/>
    </row>
    <row r="55" spans="2:5" ht="10" customHeight="1" x14ac:dyDescent="0.25">
      <c r="B55" s="69"/>
      <c r="C55" s="69"/>
      <c r="D55" s="70"/>
      <c r="E55" s="71"/>
    </row>
    <row r="56" spans="2:5" ht="13" x14ac:dyDescent="0.25">
      <c r="B56" s="208" t="s">
        <v>49</v>
      </c>
      <c r="C56" s="209"/>
      <c r="D56" s="157"/>
      <c r="E56" s="156"/>
    </row>
    <row r="57" spans="2:5" ht="13" x14ac:dyDescent="0.25">
      <c r="B57" s="206" t="s">
        <v>4</v>
      </c>
      <c r="C57" s="207"/>
      <c r="D57" s="158"/>
      <c r="E57" s="155"/>
    </row>
    <row r="58" spans="2:5" ht="13" x14ac:dyDescent="0.25">
      <c r="B58" s="184" t="s">
        <v>59</v>
      </c>
      <c r="C58" s="185"/>
      <c r="D58" s="158"/>
      <c r="E58" s="155"/>
    </row>
    <row r="59" spans="2:5" ht="13" x14ac:dyDescent="0.25">
      <c r="B59" s="184" t="s">
        <v>5</v>
      </c>
      <c r="C59" s="185"/>
      <c r="D59" s="158"/>
      <c r="E59" s="155"/>
    </row>
    <row r="60" spans="2:5" ht="13" x14ac:dyDescent="0.25">
      <c r="B60" s="184" t="s">
        <v>60</v>
      </c>
      <c r="C60" s="185"/>
      <c r="D60" s="158"/>
      <c r="E60" s="155"/>
    </row>
    <row r="61" spans="2:5" ht="13" x14ac:dyDescent="0.25">
      <c r="B61" s="184" t="s">
        <v>5</v>
      </c>
      <c r="C61" s="185"/>
      <c r="D61" s="159"/>
      <c r="E61" s="154"/>
    </row>
    <row r="62" spans="2:5" ht="13" x14ac:dyDescent="0.25">
      <c r="B62" s="153"/>
      <c r="C62" s="149" t="s">
        <v>1</v>
      </c>
      <c r="D62" s="43"/>
      <c r="E62" s="8"/>
    </row>
    <row r="63" spans="2:5" x14ac:dyDescent="0.25">
      <c r="B63" s="63" t="s">
        <v>92</v>
      </c>
      <c r="C63" s="210"/>
      <c r="D63" s="43"/>
      <c r="E63" s="8"/>
    </row>
    <row r="64" spans="2:5" s="64" customFormat="1" ht="22.5" x14ac:dyDescent="0.25">
      <c r="B64" s="40" t="s">
        <v>61</v>
      </c>
      <c r="C64" s="46"/>
      <c r="D64" s="43"/>
      <c r="E64" s="8"/>
    </row>
    <row r="65" spans="2:5" s="64" customFormat="1" ht="22.5" x14ac:dyDescent="0.25">
      <c r="B65" s="40" t="s">
        <v>90</v>
      </c>
      <c r="C65" s="46"/>
      <c r="D65" s="43"/>
      <c r="E65" s="8"/>
    </row>
    <row r="66" spans="2:5" s="64" customFormat="1" ht="42.5" x14ac:dyDescent="0.25">
      <c r="B66" s="39" t="s">
        <v>126</v>
      </c>
      <c r="C66" s="46"/>
      <c r="D66" s="43"/>
      <c r="E66" s="8"/>
    </row>
    <row r="67" spans="2:5" s="64" customFormat="1" x14ac:dyDescent="0.25">
      <c r="B67" s="63" t="s">
        <v>35</v>
      </c>
      <c r="C67" s="46"/>
      <c r="D67" s="43"/>
      <c r="E67" s="8"/>
    </row>
    <row r="68" spans="2:5" s="64" customFormat="1" ht="22.5" x14ac:dyDescent="0.25">
      <c r="B68" s="39" t="s">
        <v>121</v>
      </c>
      <c r="C68" s="46"/>
      <c r="D68" s="43"/>
      <c r="E68" s="8"/>
    </row>
    <row r="69" spans="2:5" s="64" customFormat="1" ht="22.5" x14ac:dyDescent="0.25">
      <c r="B69" s="65" t="s">
        <v>93</v>
      </c>
      <c r="C69" s="66"/>
      <c r="D69" s="67"/>
      <c r="E69" s="68"/>
    </row>
    <row r="70" spans="2:5" ht="10" customHeight="1" x14ac:dyDescent="0.25">
      <c r="B70" s="69"/>
      <c r="C70" s="69"/>
      <c r="D70" s="70"/>
      <c r="E70" s="71"/>
    </row>
    <row r="71" spans="2:5" ht="13" x14ac:dyDescent="0.25">
      <c r="B71" s="208" t="s">
        <v>50</v>
      </c>
      <c r="C71" s="209"/>
      <c r="D71" s="157"/>
      <c r="E71" s="156"/>
    </row>
    <row r="72" spans="2:5" ht="13" x14ac:dyDescent="0.25">
      <c r="B72" s="206" t="s">
        <v>8</v>
      </c>
      <c r="C72" s="207"/>
      <c r="D72" s="158"/>
      <c r="E72" s="155"/>
    </row>
    <row r="73" spans="2:5" ht="13" x14ac:dyDescent="0.25">
      <c r="B73" s="184" t="s">
        <v>59</v>
      </c>
      <c r="C73" s="185"/>
      <c r="D73" s="158"/>
      <c r="E73" s="155"/>
    </row>
    <row r="74" spans="2:5" ht="13" x14ac:dyDescent="0.25">
      <c r="B74" s="184" t="s">
        <v>5</v>
      </c>
      <c r="C74" s="185"/>
      <c r="D74" s="158"/>
      <c r="E74" s="155"/>
    </row>
    <row r="75" spans="2:5" ht="13" x14ac:dyDescent="0.25">
      <c r="B75" s="184" t="s">
        <v>60</v>
      </c>
      <c r="C75" s="185"/>
      <c r="D75" s="158"/>
      <c r="E75" s="155"/>
    </row>
    <row r="76" spans="2:5" ht="13" x14ac:dyDescent="0.25">
      <c r="B76" s="184" t="s">
        <v>5</v>
      </c>
      <c r="C76" s="185"/>
      <c r="D76" s="159"/>
      <c r="E76" s="154"/>
    </row>
    <row r="77" spans="2:5" ht="13" x14ac:dyDescent="0.25">
      <c r="B77" s="153"/>
      <c r="C77" s="149" t="s">
        <v>1</v>
      </c>
      <c r="D77" s="43"/>
      <c r="E77" s="8"/>
    </row>
    <row r="78" spans="2:5" x14ac:dyDescent="0.25">
      <c r="B78" s="63" t="s">
        <v>92</v>
      </c>
      <c r="C78" s="210"/>
      <c r="D78" s="43"/>
      <c r="E78" s="8"/>
    </row>
    <row r="79" spans="2:5" s="64" customFormat="1" ht="22.5" x14ac:dyDescent="0.25">
      <c r="B79" s="40" t="s">
        <v>61</v>
      </c>
      <c r="C79" s="46"/>
      <c r="D79" s="43"/>
      <c r="E79" s="8"/>
    </row>
    <row r="80" spans="2:5" s="64" customFormat="1" ht="22.5" x14ac:dyDescent="0.25">
      <c r="B80" s="40" t="s">
        <v>90</v>
      </c>
      <c r="C80" s="46"/>
      <c r="D80" s="43"/>
      <c r="E80" s="8"/>
    </row>
    <row r="81" spans="2:5" s="64" customFormat="1" ht="42.5" x14ac:dyDescent="0.25">
      <c r="B81" s="39" t="s">
        <v>126</v>
      </c>
      <c r="C81" s="46"/>
      <c r="D81" s="43"/>
      <c r="E81" s="8"/>
    </row>
    <row r="82" spans="2:5" s="64" customFormat="1" x14ac:dyDescent="0.25">
      <c r="B82" s="63" t="s">
        <v>35</v>
      </c>
      <c r="C82" s="46"/>
      <c r="D82" s="43"/>
      <c r="E82" s="8"/>
    </row>
    <row r="83" spans="2:5" s="64" customFormat="1" ht="22.5" x14ac:dyDescent="0.25">
      <c r="B83" s="39" t="s">
        <v>121</v>
      </c>
      <c r="C83" s="46"/>
      <c r="D83" s="43"/>
      <c r="E83" s="8"/>
    </row>
    <row r="84" spans="2:5" s="64" customFormat="1" ht="22.5" x14ac:dyDescent="0.25">
      <c r="B84" s="65" t="s">
        <v>93</v>
      </c>
      <c r="C84" s="66"/>
      <c r="D84" s="67"/>
      <c r="E84" s="68"/>
    </row>
    <row r="85" spans="2:5" ht="10" customHeight="1" x14ac:dyDescent="0.25">
      <c r="B85" s="69"/>
      <c r="C85" s="69"/>
      <c r="D85" s="70"/>
      <c r="E85" s="71"/>
    </row>
    <row r="86" spans="2:5" ht="13" x14ac:dyDescent="0.25">
      <c r="B86" s="208" t="s">
        <v>51</v>
      </c>
      <c r="C86" s="209"/>
      <c r="D86" s="157"/>
      <c r="E86" s="156"/>
    </row>
    <row r="87" spans="2:5" ht="13" x14ac:dyDescent="0.25">
      <c r="B87" s="206" t="s">
        <v>8</v>
      </c>
      <c r="C87" s="207"/>
      <c r="D87" s="158"/>
      <c r="E87" s="155"/>
    </row>
    <row r="88" spans="2:5" ht="13" x14ac:dyDescent="0.25">
      <c r="B88" s="184" t="s">
        <v>59</v>
      </c>
      <c r="C88" s="185"/>
      <c r="D88" s="158"/>
      <c r="E88" s="155"/>
    </row>
    <row r="89" spans="2:5" ht="13" x14ac:dyDescent="0.25">
      <c r="B89" s="184" t="s">
        <v>5</v>
      </c>
      <c r="C89" s="185"/>
      <c r="D89" s="158"/>
      <c r="E89" s="155"/>
    </row>
    <row r="90" spans="2:5" ht="13" x14ac:dyDescent="0.25">
      <c r="B90" s="184" t="s">
        <v>60</v>
      </c>
      <c r="C90" s="185"/>
      <c r="D90" s="158"/>
      <c r="E90" s="155"/>
    </row>
    <row r="91" spans="2:5" ht="13" x14ac:dyDescent="0.25">
      <c r="B91" s="184" t="s">
        <v>5</v>
      </c>
      <c r="C91" s="185"/>
      <c r="D91" s="159"/>
      <c r="E91" s="154"/>
    </row>
    <row r="92" spans="2:5" ht="13" x14ac:dyDescent="0.25">
      <c r="B92" s="153"/>
      <c r="C92" s="149" t="s">
        <v>1</v>
      </c>
      <c r="D92" s="43"/>
      <c r="E92" s="8"/>
    </row>
    <row r="93" spans="2:5" x14ac:dyDescent="0.25">
      <c r="B93" s="63" t="s">
        <v>92</v>
      </c>
      <c r="C93" s="210"/>
      <c r="D93" s="43"/>
      <c r="E93" s="8"/>
    </row>
    <row r="94" spans="2:5" s="64" customFormat="1" ht="22.5" x14ac:dyDescent="0.25">
      <c r="B94" s="40" t="s">
        <v>61</v>
      </c>
      <c r="C94" s="46"/>
      <c r="D94" s="43"/>
      <c r="E94" s="8"/>
    </row>
    <row r="95" spans="2:5" s="64" customFormat="1" ht="22.5" x14ac:dyDescent="0.25">
      <c r="B95" s="40" t="s">
        <v>90</v>
      </c>
      <c r="C95" s="46"/>
      <c r="D95" s="43"/>
      <c r="E95" s="8"/>
    </row>
    <row r="96" spans="2:5" s="64" customFormat="1" ht="56.25" customHeight="1" x14ac:dyDescent="0.25">
      <c r="B96" s="39" t="s">
        <v>126</v>
      </c>
      <c r="C96" s="46"/>
      <c r="D96" s="43"/>
      <c r="E96" s="8"/>
    </row>
    <row r="97" spans="1:5" s="64" customFormat="1" x14ac:dyDescent="0.25">
      <c r="B97" s="63" t="s">
        <v>35</v>
      </c>
      <c r="C97" s="46"/>
      <c r="D97" s="43"/>
      <c r="E97" s="8"/>
    </row>
    <row r="98" spans="1:5" s="64" customFormat="1" ht="22.5" x14ac:dyDescent="0.25">
      <c r="B98" s="39" t="s">
        <v>121</v>
      </c>
      <c r="C98" s="46"/>
      <c r="D98" s="43"/>
      <c r="E98" s="8"/>
    </row>
    <row r="99" spans="1:5" s="64" customFormat="1" ht="22.5" x14ac:dyDescent="0.25">
      <c r="B99" s="65" t="s">
        <v>93</v>
      </c>
      <c r="C99" s="66"/>
      <c r="D99" s="67"/>
      <c r="E99" s="68"/>
    </row>
    <row r="100" spans="1:5" ht="10" customHeight="1" x14ac:dyDescent="0.25">
      <c r="B100" s="58"/>
      <c r="C100" s="72"/>
      <c r="D100" s="70"/>
      <c r="E100" s="71"/>
    </row>
    <row r="101" spans="1:5" ht="15.75" customHeight="1" x14ac:dyDescent="0.25">
      <c r="A101" s="73"/>
      <c r="B101" s="74"/>
      <c r="C101" s="20" t="s">
        <v>38</v>
      </c>
      <c r="D101" s="28">
        <f>SUM(D11:D99)</f>
        <v>0</v>
      </c>
      <c r="E101" s="28">
        <f>SUM(E11:E99)</f>
        <v>0</v>
      </c>
    </row>
    <row r="102" spans="1:5" ht="13" x14ac:dyDescent="0.25">
      <c r="B102" s="29"/>
      <c r="C102" s="58"/>
      <c r="D102" s="75"/>
      <c r="E102" s="76"/>
    </row>
    <row r="103" spans="1:5" ht="19.149999999999999" customHeight="1" x14ac:dyDescent="0.25">
      <c r="A103" s="59"/>
      <c r="B103" s="180" t="s">
        <v>37</v>
      </c>
      <c r="C103" s="181" t="s">
        <v>1</v>
      </c>
      <c r="D103" s="196" t="s">
        <v>139</v>
      </c>
      <c r="E103" s="190" t="s">
        <v>41</v>
      </c>
    </row>
    <row r="104" spans="1:5" ht="16.899999999999999" customHeight="1" x14ac:dyDescent="0.25">
      <c r="B104" s="137" t="s">
        <v>120</v>
      </c>
      <c r="D104" s="197"/>
      <c r="E104" s="190"/>
    </row>
    <row r="105" spans="1:5" ht="13" x14ac:dyDescent="0.25">
      <c r="B105" s="208" t="s">
        <v>9</v>
      </c>
      <c r="C105" s="209"/>
      <c r="D105" s="157" t="s">
        <v>3</v>
      </c>
      <c r="E105" s="156" t="s">
        <v>3</v>
      </c>
    </row>
    <row r="106" spans="1:5" ht="13" x14ac:dyDescent="0.25">
      <c r="B106" s="206" t="s">
        <v>4</v>
      </c>
      <c r="C106" s="207"/>
      <c r="D106" s="158"/>
      <c r="E106" s="155"/>
    </row>
    <row r="107" spans="1:5" ht="13" x14ac:dyDescent="0.25">
      <c r="B107" s="184" t="s">
        <v>59</v>
      </c>
      <c r="C107" s="185"/>
      <c r="D107" s="158"/>
      <c r="E107" s="155"/>
    </row>
    <row r="108" spans="1:5" ht="13" x14ac:dyDescent="0.25">
      <c r="B108" s="184" t="s">
        <v>5</v>
      </c>
      <c r="C108" s="185"/>
      <c r="D108" s="158"/>
      <c r="E108" s="155"/>
    </row>
    <row r="109" spans="1:5" ht="13" x14ac:dyDescent="0.25">
      <c r="B109" s="184" t="s">
        <v>60</v>
      </c>
      <c r="C109" s="185"/>
      <c r="D109" s="158"/>
      <c r="E109" s="155"/>
    </row>
    <row r="110" spans="1:5" ht="13" x14ac:dyDescent="0.25">
      <c r="B110" s="184" t="s">
        <v>5</v>
      </c>
      <c r="C110" s="185"/>
      <c r="D110" s="159"/>
      <c r="E110" s="154"/>
    </row>
    <row r="111" spans="1:5" ht="13" x14ac:dyDescent="0.25">
      <c r="B111" s="153"/>
      <c r="C111" s="149" t="s">
        <v>1</v>
      </c>
      <c r="D111" s="43"/>
      <c r="E111" s="8"/>
    </row>
    <row r="112" spans="1:5" x14ac:dyDescent="0.25">
      <c r="B112" s="63" t="s">
        <v>92</v>
      </c>
      <c r="C112" s="210"/>
      <c r="D112" s="43"/>
      <c r="E112" s="8"/>
    </row>
    <row r="113" spans="2:5" s="64" customFormat="1" ht="22.5" x14ac:dyDescent="0.25">
      <c r="B113" s="40" t="s">
        <v>61</v>
      </c>
      <c r="C113" s="46"/>
      <c r="D113" s="43"/>
      <c r="E113" s="8"/>
    </row>
    <row r="114" spans="2:5" s="64" customFormat="1" ht="22.5" x14ac:dyDescent="0.25">
      <c r="B114" s="40" t="s">
        <v>90</v>
      </c>
      <c r="C114" s="46"/>
      <c r="D114" s="43"/>
      <c r="E114" s="8"/>
    </row>
    <row r="115" spans="2:5" s="64" customFormat="1" ht="22.5" x14ac:dyDescent="0.25">
      <c r="B115" s="39" t="s">
        <v>122</v>
      </c>
      <c r="C115" s="46"/>
      <c r="D115" s="43"/>
      <c r="E115" s="8"/>
    </row>
    <row r="116" spans="2:5" s="64" customFormat="1" x14ac:dyDescent="0.25">
      <c r="B116" s="63" t="s">
        <v>35</v>
      </c>
      <c r="C116" s="46"/>
      <c r="D116" s="43"/>
      <c r="E116" s="8"/>
    </row>
    <row r="117" spans="2:5" s="64" customFormat="1" ht="22.5" x14ac:dyDescent="0.25">
      <c r="B117" s="39" t="s">
        <v>121</v>
      </c>
      <c r="C117" s="46"/>
      <c r="D117" s="43"/>
      <c r="E117" s="8"/>
    </row>
    <row r="118" spans="2:5" s="64" customFormat="1" ht="22.5" x14ac:dyDescent="0.25">
      <c r="B118" s="65" t="s">
        <v>94</v>
      </c>
      <c r="C118" s="66"/>
      <c r="D118" s="67"/>
      <c r="E118" s="68"/>
    </row>
    <row r="119" spans="2:5" ht="14.25" customHeight="1" x14ac:dyDescent="0.25">
      <c r="B119" s="69"/>
      <c r="C119" s="69"/>
      <c r="D119" s="78"/>
      <c r="E119" s="71"/>
    </row>
    <row r="120" spans="2:5" ht="12" customHeight="1" x14ac:dyDescent="0.25">
      <c r="B120" s="208" t="s">
        <v>10</v>
      </c>
      <c r="C120" s="209"/>
      <c r="D120" s="157" t="s">
        <v>3</v>
      </c>
      <c r="E120" s="156" t="s">
        <v>3</v>
      </c>
    </row>
    <row r="121" spans="2:5" ht="12" customHeight="1" x14ac:dyDescent="0.25">
      <c r="B121" s="206" t="s">
        <v>4</v>
      </c>
      <c r="C121" s="207"/>
      <c r="D121" s="158"/>
      <c r="E121" s="155"/>
    </row>
    <row r="122" spans="2:5" ht="12" customHeight="1" x14ac:dyDescent="0.25">
      <c r="B122" s="184" t="s">
        <v>59</v>
      </c>
      <c r="C122" s="185"/>
      <c r="D122" s="158"/>
      <c r="E122" s="155"/>
    </row>
    <row r="123" spans="2:5" ht="12" customHeight="1" x14ac:dyDescent="0.25">
      <c r="B123" s="184" t="s">
        <v>5</v>
      </c>
      <c r="C123" s="185"/>
      <c r="D123" s="158"/>
      <c r="E123" s="155"/>
    </row>
    <row r="124" spans="2:5" ht="12" customHeight="1" x14ac:dyDescent="0.25">
      <c r="B124" s="184" t="s">
        <v>60</v>
      </c>
      <c r="C124" s="185"/>
      <c r="D124" s="158"/>
      <c r="E124" s="155"/>
    </row>
    <row r="125" spans="2:5" ht="12" customHeight="1" x14ac:dyDescent="0.25">
      <c r="B125" s="184" t="s">
        <v>5</v>
      </c>
      <c r="C125" s="185"/>
      <c r="D125" s="159"/>
      <c r="E125" s="154"/>
    </row>
    <row r="126" spans="2:5" ht="12" customHeight="1" x14ac:dyDescent="0.25">
      <c r="B126" s="153"/>
      <c r="C126" s="149" t="s">
        <v>1</v>
      </c>
      <c r="D126" s="43"/>
      <c r="E126" s="8"/>
    </row>
    <row r="127" spans="2:5" ht="12" customHeight="1" x14ac:dyDescent="0.25">
      <c r="B127" s="63" t="s">
        <v>92</v>
      </c>
      <c r="C127" s="210"/>
      <c r="D127" s="43"/>
      <c r="E127" s="8"/>
    </row>
    <row r="128" spans="2:5" s="64" customFormat="1" ht="22.5" x14ac:dyDescent="0.25">
      <c r="B128" s="40" t="s">
        <v>61</v>
      </c>
      <c r="C128" s="46"/>
      <c r="D128" s="43"/>
      <c r="E128" s="8"/>
    </row>
    <row r="129" spans="2:5" s="64" customFormat="1" ht="22.5" x14ac:dyDescent="0.25">
      <c r="B129" s="40" t="s">
        <v>90</v>
      </c>
      <c r="C129" s="46"/>
      <c r="D129" s="43"/>
      <c r="E129" s="8"/>
    </row>
    <row r="130" spans="2:5" s="64" customFormat="1" ht="22.5" x14ac:dyDescent="0.25">
      <c r="B130" s="39" t="s">
        <v>122</v>
      </c>
      <c r="C130" s="46"/>
      <c r="D130" s="43"/>
      <c r="E130" s="8"/>
    </row>
    <row r="131" spans="2:5" s="64" customFormat="1" x14ac:dyDescent="0.25">
      <c r="B131" s="63" t="s">
        <v>35</v>
      </c>
      <c r="C131" s="46"/>
      <c r="D131" s="43"/>
      <c r="E131" s="8"/>
    </row>
    <row r="132" spans="2:5" s="64" customFormat="1" ht="22.5" x14ac:dyDescent="0.25">
      <c r="B132" s="39" t="s">
        <v>121</v>
      </c>
      <c r="C132" s="46"/>
      <c r="D132" s="43"/>
      <c r="E132" s="8"/>
    </row>
    <row r="133" spans="2:5" s="64" customFormat="1" ht="22.5" x14ac:dyDescent="0.25">
      <c r="B133" s="65" t="s">
        <v>94</v>
      </c>
      <c r="C133" s="66"/>
      <c r="D133" s="67"/>
      <c r="E133" s="68"/>
    </row>
    <row r="134" spans="2:5" ht="13.5" customHeight="1" x14ac:dyDescent="0.25">
      <c r="B134" s="69"/>
      <c r="C134" s="69"/>
      <c r="D134" s="78"/>
      <c r="E134" s="71"/>
    </row>
    <row r="135" spans="2:5" ht="13" x14ac:dyDescent="0.25">
      <c r="B135" s="208" t="s">
        <v>46</v>
      </c>
      <c r="C135" s="209"/>
      <c r="D135" s="157" t="s">
        <v>3</v>
      </c>
      <c r="E135" s="156" t="s">
        <v>3</v>
      </c>
    </row>
    <row r="136" spans="2:5" ht="13" x14ac:dyDescent="0.25">
      <c r="B136" s="206" t="s">
        <v>4</v>
      </c>
      <c r="C136" s="207"/>
      <c r="D136" s="158"/>
      <c r="E136" s="155"/>
    </row>
    <row r="137" spans="2:5" ht="13" x14ac:dyDescent="0.25">
      <c r="B137" s="184" t="s">
        <v>59</v>
      </c>
      <c r="C137" s="185"/>
      <c r="D137" s="158"/>
      <c r="E137" s="155"/>
    </row>
    <row r="138" spans="2:5" ht="13" x14ac:dyDescent="0.25">
      <c r="B138" s="184" t="s">
        <v>5</v>
      </c>
      <c r="C138" s="185"/>
      <c r="D138" s="158"/>
      <c r="E138" s="155"/>
    </row>
    <row r="139" spans="2:5" ht="13" x14ac:dyDescent="0.25">
      <c r="B139" s="184" t="s">
        <v>60</v>
      </c>
      <c r="C139" s="185"/>
      <c r="D139" s="158"/>
      <c r="E139" s="155"/>
    </row>
    <row r="140" spans="2:5" ht="13" x14ac:dyDescent="0.25">
      <c r="B140" s="184" t="s">
        <v>5</v>
      </c>
      <c r="C140" s="185"/>
      <c r="D140" s="159"/>
      <c r="E140" s="154"/>
    </row>
    <row r="141" spans="2:5" ht="13" x14ac:dyDescent="0.25">
      <c r="B141" s="153"/>
      <c r="C141" s="149" t="s">
        <v>1</v>
      </c>
      <c r="D141" s="43"/>
      <c r="E141" s="8"/>
    </row>
    <row r="142" spans="2:5" x14ac:dyDescent="0.25">
      <c r="B142" s="63" t="s">
        <v>92</v>
      </c>
      <c r="C142" s="210"/>
      <c r="D142" s="43"/>
      <c r="E142" s="8"/>
    </row>
    <row r="143" spans="2:5" s="64" customFormat="1" ht="22.5" x14ac:dyDescent="0.25">
      <c r="B143" s="40" t="s">
        <v>61</v>
      </c>
      <c r="C143" s="46"/>
      <c r="D143" s="43"/>
      <c r="E143" s="8"/>
    </row>
    <row r="144" spans="2:5" s="64" customFormat="1" ht="22.5" x14ac:dyDescent="0.25">
      <c r="B144" s="40" t="s">
        <v>90</v>
      </c>
      <c r="C144" s="46"/>
      <c r="D144" s="43"/>
      <c r="E144" s="8"/>
    </row>
    <row r="145" spans="2:5" s="64" customFormat="1" ht="22.5" x14ac:dyDescent="0.25">
      <c r="B145" s="39" t="s">
        <v>122</v>
      </c>
      <c r="C145" s="46"/>
      <c r="D145" s="43"/>
      <c r="E145" s="8"/>
    </row>
    <row r="146" spans="2:5" s="64" customFormat="1" x14ac:dyDescent="0.25">
      <c r="B146" s="63" t="s">
        <v>35</v>
      </c>
      <c r="C146" s="46"/>
      <c r="D146" s="43"/>
      <c r="E146" s="8"/>
    </row>
    <row r="147" spans="2:5" s="64" customFormat="1" ht="22.5" x14ac:dyDescent="0.25">
      <c r="B147" s="39" t="s">
        <v>121</v>
      </c>
      <c r="C147" s="46"/>
      <c r="D147" s="43"/>
      <c r="E147" s="8"/>
    </row>
    <row r="148" spans="2:5" s="64" customFormat="1" ht="22.5" x14ac:dyDescent="0.25">
      <c r="B148" s="65" t="s">
        <v>94</v>
      </c>
      <c r="C148" s="66"/>
      <c r="D148" s="67"/>
      <c r="E148" s="68"/>
    </row>
    <row r="149" spans="2:5" ht="12.75" customHeight="1" x14ac:dyDescent="0.25">
      <c r="B149" s="69"/>
      <c r="C149" s="69"/>
      <c r="D149" s="78"/>
      <c r="E149" s="71"/>
    </row>
    <row r="150" spans="2:5" ht="12" customHeight="1" x14ac:dyDescent="0.25">
      <c r="B150" s="208" t="s">
        <v>47</v>
      </c>
      <c r="C150" s="209"/>
      <c r="D150" s="157" t="s">
        <v>3</v>
      </c>
      <c r="E150" s="156" t="s">
        <v>3</v>
      </c>
    </row>
    <row r="151" spans="2:5" ht="12" customHeight="1" x14ac:dyDescent="0.25">
      <c r="B151" s="206" t="s">
        <v>4</v>
      </c>
      <c r="C151" s="207"/>
      <c r="D151" s="158"/>
      <c r="E151" s="155"/>
    </row>
    <row r="152" spans="2:5" ht="12" customHeight="1" x14ac:dyDescent="0.25">
      <c r="B152" s="184" t="s">
        <v>59</v>
      </c>
      <c r="C152" s="185"/>
      <c r="D152" s="158"/>
      <c r="E152" s="155"/>
    </row>
    <row r="153" spans="2:5" ht="12" customHeight="1" x14ac:dyDescent="0.25">
      <c r="B153" s="184" t="s">
        <v>5</v>
      </c>
      <c r="C153" s="185"/>
      <c r="D153" s="158"/>
      <c r="E153" s="155"/>
    </row>
    <row r="154" spans="2:5" ht="12" customHeight="1" x14ac:dyDescent="0.25">
      <c r="B154" s="184" t="s">
        <v>60</v>
      </c>
      <c r="C154" s="185"/>
      <c r="D154" s="158"/>
      <c r="E154" s="155"/>
    </row>
    <row r="155" spans="2:5" ht="12" customHeight="1" x14ac:dyDescent="0.25">
      <c r="B155" s="184" t="s">
        <v>5</v>
      </c>
      <c r="C155" s="185"/>
      <c r="D155" s="159"/>
      <c r="E155" s="154"/>
    </row>
    <row r="156" spans="2:5" ht="12" customHeight="1" x14ac:dyDescent="0.25">
      <c r="B156" s="153"/>
      <c r="C156" s="149" t="s">
        <v>1</v>
      </c>
      <c r="D156" s="43"/>
      <c r="E156" s="8"/>
    </row>
    <row r="157" spans="2:5" ht="12" customHeight="1" x14ac:dyDescent="0.25">
      <c r="B157" s="63" t="s">
        <v>92</v>
      </c>
      <c r="C157" s="210"/>
      <c r="D157" s="43"/>
      <c r="E157" s="8"/>
    </row>
    <row r="158" spans="2:5" s="64" customFormat="1" ht="22.5" x14ac:dyDescent="0.25">
      <c r="B158" s="40" t="s">
        <v>61</v>
      </c>
      <c r="C158" s="46"/>
      <c r="D158" s="43"/>
      <c r="E158" s="8"/>
    </row>
    <row r="159" spans="2:5" s="64" customFormat="1" ht="22.5" x14ac:dyDescent="0.25">
      <c r="B159" s="40" t="s">
        <v>90</v>
      </c>
      <c r="C159" s="46"/>
      <c r="D159" s="43"/>
      <c r="E159" s="8"/>
    </row>
    <row r="160" spans="2:5" s="64" customFormat="1" ht="22.5" x14ac:dyDescent="0.25">
      <c r="B160" s="39" t="s">
        <v>122</v>
      </c>
      <c r="C160" s="46"/>
      <c r="D160" s="43"/>
      <c r="E160" s="8"/>
    </row>
    <row r="161" spans="2:5" s="64" customFormat="1" x14ac:dyDescent="0.25">
      <c r="B161" s="63" t="s">
        <v>35</v>
      </c>
      <c r="C161" s="46"/>
      <c r="D161" s="43"/>
      <c r="E161" s="8"/>
    </row>
    <row r="162" spans="2:5" s="64" customFormat="1" ht="22.5" x14ac:dyDescent="0.25">
      <c r="B162" s="39" t="s">
        <v>121</v>
      </c>
      <c r="C162" s="46"/>
      <c r="D162" s="43"/>
      <c r="E162" s="8"/>
    </row>
    <row r="163" spans="2:5" s="64" customFormat="1" ht="22.5" x14ac:dyDescent="0.25">
      <c r="B163" s="65" t="s">
        <v>94</v>
      </c>
      <c r="C163" s="66"/>
      <c r="D163" s="67"/>
      <c r="E163" s="68"/>
    </row>
    <row r="164" spans="2:5" ht="12.75" customHeight="1" x14ac:dyDescent="0.25">
      <c r="B164" s="69"/>
      <c r="C164" s="69"/>
      <c r="D164" s="78"/>
      <c r="E164" s="71"/>
    </row>
    <row r="165" spans="2:5" ht="12" customHeight="1" x14ac:dyDescent="0.25">
      <c r="B165" s="208" t="s">
        <v>48</v>
      </c>
      <c r="C165" s="209"/>
      <c r="D165" s="157" t="s">
        <v>3</v>
      </c>
      <c r="E165" s="156" t="s">
        <v>3</v>
      </c>
    </row>
    <row r="166" spans="2:5" ht="12" customHeight="1" x14ac:dyDescent="0.25">
      <c r="B166" s="206" t="s">
        <v>4</v>
      </c>
      <c r="C166" s="207"/>
      <c r="D166" s="158"/>
      <c r="E166" s="155"/>
    </row>
    <row r="167" spans="2:5" ht="12" customHeight="1" x14ac:dyDescent="0.25">
      <c r="B167" s="184" t="s">
        <v>59</v>
      </c>
      <c r="C167" s="185"/>
      <c r="D167" s="158"/>
      <c r="E167" s="155"/>
    </row>
    <row r="168" spans="2:5" ht="12" customHeight="1" x14ac:dyDescent="0.25">
      <c r="B168" s="184" t="s">
        <v>5</v>
      </c>
      <c r="C168" s="185"/>
      <c r="D168" s="158"/>
      <c r="E168" s="155"/>
    </row>
    <row r="169" spans="2:5" ht="12" customHeight="1" x14ac:dyDescent="0.25">
      <c r="B169" s="184" t="s">
        <v>60</v>
      </c>
      <c r="C169" s="185"/>
      <c r="D169" s="158"/>
      <c r="E169" s="155"/>
    </row>
    <row r="170" spans="2:5" ht="12" customHeight="1" x14ac:dyDescent="0.25">
      <c r="B170" s="184" t="s">
        <v>5</v>
      </c>
      <c r="C170" s="185"/>
      <c r="D170" s="159"/>
      <c r="E170" s="154"/>
    </row>
    <row r="171" spans="2:5" ht="12" customHeight="1" x14ac:dyDescent="0.25">
      <c r="B171" s="153"/>
      <c r="C171" s="149" t="s">
        <v>1</v>
      </c>
      <c r="D171" s="43"/>
      <c r="E171" s="8"/>
    </row>
    <row r="172" spans="2:5" ht="12" customHeight="1" x14ac:dyDescent="0.25">
      <c r="B172" s="63" t="s">
        <v>92</v>
      </c>
      <c r="C172" s="210"/>
      <c r="D172" s="43"/>
      <c r="E172" s="8"/>
    </row>
    <row r="173" spans="2:5" s="64" customFormat="1" ht="22.5" x14ac:dyDescent="0.25">
      <c r="B173" s="40" t="s">
        <v>61</v>
      </c>
      <c r="C173" s="46"/>
      <c r="D173" s="43"/>
      <c r="E173" s="8"/>
    </row>
    <row r="174" spans="2:5" s="64" customFormat="1" ht="22.5" x14ac:dyDescent="0.25">
      <c r="B174" s="40" t="s">
        <v>90</v>
      </c>
      <c r="C174" s="46"/>
      <c r="D174" s="43"/>
      <c r="E174" s="8"/>
    </row>
    <row r="175" spans="2:5" s="64" customFormat="1" ht="22.5" x14ac:dyDescent="0.25">
      <c r="B175" s="39" t="s">
        <v>122</v>
      </c>
      <c r="C175" s="46"/>
      <c r="D175" s="43"/>
      <c r="E175" s="8"/>
    </row>
    <row r="176" spans="2:5" s="64" customFormat="1" x14ac:dyDescent="0.25">
      <c r="B176" s="63" t="s">
        <v>35</v>
      </c>
      <c r="C176" s="46"/>
      <c r="D176" s="43"/>
      <c r="E176" s="8"/>
    </row>
    <row r="177" spans="2:5" s="64" customFormat="1" ht="22.5" x14ac:dyDescent="0.25">
      <c r="B177" s="39" t="s">
        <v>121</v>
      </c>
      <c r="C177" s="46"/>
      <c r="D177" s="43"/>
      <c r="E177" s="8"/>
    </row>
    <row r="178" spans="2:5" s="64" customFormat="1" ht="22.5" x14ac:dyDescent="0.25">
      <c r="B178" s="65" t="s">
        <v>94</v>
      </c>
      <c r="C178" s="66"/>
      <c r="D178" s="67"/>
      <c r="E178" s="68"/>
    </row>
    <row r="179" spans="2:5" ht="13.5" customHeight="1" x14ac:dyDescent="0.25">
      <c r="B179" s="69"/>
      <c r="C179" s="69"/>
      <c r="D179" s="78"/>
      <c r="E179" s="71"/>
    </row>
    <row r="180" spans="2:5" ht="13" x14ac:dyDescent="0.25">
      <c r="B180" s="208" t="s">
        <v>52</v>
      </c>
      <c r="C180" s="209"/>
      <c r="D180" s="157" t="s">
        <v>3</v>
      </c>
      <c r="E180" s="156" t="s">
        <v>3</v>
      </c>
    </row>
    <row r="181" spans="2:5" ht="13" x14ac:dyDescent="0.25">
      <c r="B181" s="206" t="s">
        <v>4</v>
      </c>
      <c r="C181" s="207"/>
      <c r="D181" s="158"/>
      <c r="E181" s="155"/>
    </row>
    <row r="182" spans="2:5" ht="13" x14ac:dyDescent="0.25">
      <c r="B182" s="184" t="s">
        <v>59</v>
      </c>
      <c r="C182" s="185"/>
      <c r="D182" s="158"/>
      <c r="E182" s="155"/>
    </row>
    <row r="183" spans="2:5" ht="13" x14ac:dyDescent="0.25">
      <c r="B183" s="184" t="s">
        <v>5</v>
      </c>
      <c r="C183" s="185"/>
      <c r="D183" s="158"/>
      <c r="E183" s="155"/>
    </row>
    <row r="184" spans="2:5" ht="13" x14ac:dyDescent="0.25">
      <c r="B184" s="184" t="s">
        <v>60</v>
      </c>
      <c r="C184" s="185"/>
      <c r="D184" s="158"/>
      <c r="E184" s="155"/>
    </row>
    <row r="185" spans="2:5" ht="13" x14ac:dyDescent="0.25">
      <c r="B185" s="184" t="s">
        <v>5</v>
      </c>
      <c r="C185" s="185"/>
      <c r="D185" s="159"/>
      <c r="E185" s="154"/>
    </row>
    <row r="186" spans="2:5" ht="13" x14ac:dyDescent="0.25">
      <c r="B186" s="153"/>
      <c r="C186" s="149" t="s">
        <v>1</v>
      </c>
      <c r="D186" s="43"/>
      <c r="E186" s="8"/>
    </row>
    <row r="187" spans="2:5" x14ac:dyDescent="0.25">
      <c r="B187" s="63" t="s">
        <v>92</v>
      </c>
      <c r="C187" s="210"/>
      <c r="D187" s="43"/>
      <c r="E187" s="8"/>
    </row>
    <row r="188" spans="2:5" s="64" customFormat="1" ht="22.5" x14ac:dyDescent="0.25">
      <c r="B188" s="40" t="s">
        <v>61</v>
      </c>
      <c r="C188" s="46"/>
      <c r="D188" s="43"/>
      <c r="E188" s="8"/>
    </row>
    <row r="189" spans="2:5" s="64" customFormat="1" ht="22.5" x14ac:dyDescent="0.25">
      <c r="B189" s="40" t="s">
        <v>90</v>
      </c>
      <c r="C189" s="46"/>
      <c r="D189" s="43"/>
      <c r="E189" s="8"/>
    </row>
    <row r="190" spans="2:5" s="64" customFormat="1" ht="22.5" x14ac:dyDescent="0.25">
      <c r="B190" s="39" t="s">
        <v>122</v>
      </c>
      <c r="C190" s="46"/>
      <c r="D190" s="43"/>
      <c r="E190" s="8"/>
    </row>
    <row r="191" spans="2:5" s="64" customFormat="1" x14ac:dyDescent="0.25">
      <c r="B191" s="63" t="s">
        <v>35</v>
      </c>
      <c r="C191" s="46"/>
      <c r="D191" s="43"/>
      <c r="E191" s="8"/>
    </row>
    <row r="192" spans="2:5" s="64" customFormat="1" ht="22.5" x14ac:dyDescent="0.25">
      <c r="B192" s="39" t="s">
        <v>121</v>
      </c>
      <c r="C192" s="46"/>
      <c r="D192" s="43"/>
      <c r="E192" s="8"/>
    </row>
    <row r="193" spans="1:5" s="64" customFormat="1" ht="22.5" x14ac:dyDescent="0.25">
      <c r="B193" s="65" t="s">
        <v>94</v>
      </c>
      <c r="C193" s="66"/>
      <c r="D193" s="67"/>
      <c r="E193" s="68"/>
    </row>
    <row r="194" spans="1:5" x14ac:dyDescent="0.25">
      <c r="B194" s="33"/>
      <c r="C194" s="79"/>
      <c r="D194" s="71"/>
      <c r="E194" s="71"/>
    </row>
    <row r="195" spans="1:5" ht="16.5" customHeight="1" x14ac:dyDescent="0.25">
      <c r="A195" s="73"/>
      <c r="B195" s="80"/>
      <c r="C195" s="20" t="s">
        <v>36</v>
      </c>
      <c r="D195" s="28">
        <f>SUM(D105:D193)</f>
        <v>0</v>
      </c>
      <c r="E195" s="28">
        <f>SUM(E105:E193)</f>
        <v>0</v>
      </c>
    </row>
    <row r="196" spans="1:5" s="61" customFormat="1" ht="16.5" customHeight="1" x14ac:dyDescent="0.25">
      <c r="B196" s="30"/>
      <c r="C196" s="81"/>
      <c r="D196" s="82"/>
      <c r="E196" s="82"/>
    </row>
    <row r="197" spans="1:5" ht="30.75" customHeight="1" x14ac:dyDescent="0.25">
      <c r="A197" s="59"/>
      <c r="B197" s="180" t="s">
        <v>11</v>
      </c>
      <c r="C197" s="181" t="s">
        <v>1</v>
      </c>
      <c r="D197" s="196" t="s">
        <v>139</v>
      </c>
      <c r="E197" s="190" t="s">
        <v>41</v>
      </c>
    </row>
    <row r="198" spans="1:5" ht="18" customHeight="1" x14ac:dyDescent="0.25">
      <c r="B198" s="62" t="s">
        <v>12</v>
      </c>
      <c r="C198" s="149" t="s">
        <v>1</v>
      </c>
      <c r="D198" s="197"/>
      <c r="E198" s="190"/>
    </row>
    <row r="199" spans="1:5" ht="16.5" customHeight="1" x14ac:dyDescent="0.25">
      <c r="B199" s="11" t="s">
        <v>9</v>
      </c>
      <c r="C199" s="47"/>
      <c r="D199" s="42"/>
      <c r="E199" s="12"/>
    </row>
    <row r="200" spans="1:5" ht="15.75" customHeight="1" x14ac:dyDescent="0.25">
      <c r="B200" s="31" t="s">
        <v>8</v>
      </c>
      <c r="C200" s="46"/>
      <c r="D200" s="43"/>
      <c r="E200" s="8"/>
    </row>
    <row r="201" spans="1:5" ht="17.25" customHeight="1" x14ac:dyDescent="0.25">
      <c r="B201" s="9" t="s">
        <v>13</v>
      </c>
      <c r="C201" s="46"/>
      <c r="D201" s="43"/>
      <c r="E201" s="8"/>
    </row>
    <row r="202" spans="1:5" ht="17.25" customHeight="1" x14ac:dyDescent="0.25">
      <c r="B202" s="9" t="s">
        <v>34</v>
      </c>
      <c r="C202" s="46"/>
      <c r="D202" s="43"/>
      <c r="E202" s="8"/>
    </row>
    <row r="203" spans="1:5" ht="16.5" customHeight="1" x14ac:dyDescent="0.25">
      <c r="B203" s="135"/>
      <c r="C203" s="66"/>
      <c r="D203" s="67"/>
      <c r="E203" s="68"/>
    </row>
    <row r="204" spans="1:5" ht="12" customHeight="1" x14ac:dyDescent="0.25">
      <c r="B204" s="35"/>
      <c r="C204" s="51"/>
      <c r="D204" s="34"/>
      <c r="E204" s="34"/>
    </row>
    <row r="205" spans="1:5" s="93" customFormat="1" ht="17.25" customHeight="1" x14ac:dyDescent="0.25">
      <c r="B205" s="11" t="s">
        <v>10</v>
      </c>
      <c r="C205" s="47"/>
      <c r="D205" s="42"/>
      <c r="E205" s="12"/>
    </row>
    <row r="206" spans="1:5" s="93" customFormat="1" ht="17.25" customHeight="1" x14ac:dyDescent="0.25">
      <c r="B206" s="31" t="s">
        <v>8</v>
      </c>
      <c r="C206" s="46"/>
      <c r="D206" s="43"/>
      <c r="E206" s="8"/>
    </row>
    <row r="207" spans="1:5" s="93" customFormat="1" ht="17.25" customHeight="1" x14ac:dyDescent="0.25">
      <c r="B207" s="9" t="s">
        <v>13</v>
      </c>
      <c r="C207" s="46"/>
      <c r="D207" s="43"/>
      <c r="E207" s="8"/>
    </row>
    <row r="208" spans="1:5" s="93" customFormat="1" ht="17.25" customHeight="1" x14ac:dyDescent="0.25">
      <c r="B208" s="9" t="s">
        <v>34</v>
      </c>
      <c r="C208" s="46"/>
      <c r="D208" s="43"/>
      <c r="E208" s="8"/>
    </row>
    <row r="209" spans="2:5" s="93" customFormat="1" ht="12" customHeight="1" x14ac:dyDescent="0.25">
      <c r="B209" s="135"/>
      <c r="C209" s="66"/>
      <c r="D209" s="67"/>
      <c r="E209" s="68"/>
    </row>
    <row r="210" spans="2:5" s="93" customFormat="1" ht="12" customHeight="1" x14ac:dyDescent="0.25">
      <c r="B210" s="35"/>
      <c r="C210" s="51"/>
      <c r="D210" s="34"/>
      <c r="E210" s="34"/>
    </row>
    <row r="211" spans="2:5" s="93" customFormat="1" ht="17.25" customHeight="1" x14ac:dyDescent="0.25">
      <c r="B211" s="11" t="s">
        <v>46</v>
      </c>
      <c r="C211" s="47"/>
      <c r="D211" s="42"/>
      <c r="E211" s="12"/>
    </row>
    <row r="212" spans="2:5" s="93" customFormat="1" ht="17.25" customHeight="1" x14ac:dyDescent="0.25">
      <c r="B212" s="31" t="s">
        <v>8</v>
      </c>
      <c r="C212" s="46"/>
      <c r="D212" s="43"/>
      <c r="E212" s="8"/>
    </row>
    <row r="213" spans="2:5" s="93" customFormat="1" ht="17.25" customHeight="1" x14ac:dyDescent="0.25">
      <c r="B213" s="9" t="s">
        <v>13</v>
      </c>
      <c r="C213" s="46"/>
      <c r="D213" s="43"/>
      <c r="E213" s="8"/>
    </row>
    <row r="214" spans="2:5" s="93" customFormat="1" ht="17.25" customHeight="1" x14ac:dyDescent="0.25">
      <c r="B214" s="9" t="s">
        <v>34</v>
      </c>
      <c r="C214" s="46"/>
      <c r="D214" s="43"/>
      <c r="E214" s="8"/>
    </row>
    <row r="215" spans="2:5" s="93" customFormat="1" ht="17.25" customHeight="1" x14ac:dyDescent="0.25">
      <c r="B215" s="135"/>
      <c r="C215" s="66"/>
      <c r="D215" s="67"/>
      <c r="E215" s="68"/>
    </row>
    <row r="216" spans="2:5" s="93" customFormat="1" ht="12" customHeight="1" x14ac:dyDescent="0.25">
      <c r="B216" s="35"/>
      <c r="C216" s="51"/>
      <c r="D216" s="34"/>
      <c r="E216" s="34"/>
    </row>
    <row r="217" spans="2:5" s="93" customFormat="1" ht="17.25" customHeight="1" x14ac:dyDescent="0.25">
      <c r="B217" s="11" t="s">
        <v>47</v>
      </c>
      <c r="C217" s="47"/>
      <c r="D217" s="42"/>
      <c r="E217" s="12"/>
    </row>
    <row r="218" spans="2:5" s="93" customFormat="1" ht="17.25" customHeight="1" x14ac:dyDescent="0.25">
      <c r="B218" s="31" t="s">
        <v>8</v>
      </c>
      <c r="C218" s="46"/>
      <c r="D218" s="43"/>
      <c r="E218" s="8"/>
    </row>
    <row r="219" spans="2:5" s="93" customFormat="1" ht="17.25" customHeight="1" x14ac:dyDescent="0.25">
      <c r="B219" s="9" t="s">
        <v>13</v>
      </c>
      <c r="C219" s="46"/>
      <c r="D219" s="43"/>
      <c r="E219" s="8"/>
    </row>
    <row r="220" spans="2:5" s="93" customFormat="1" ht="17.25" customHeight="1" x14ac:dyDescent="0.25">
      <c r="B220" s="9" t="s">
        <v>34</v>
      </c>
      <c r="C220" s="46"/>
      <c r="D220" s="43"/>
      <c r="E220" s="8"/>
    </row>
    <row r="221" spans="2:5" s="93" customFormat="1" ht="17.25" customHeight="1" x14ac:dyDescent="0.25">
      <c r="B221" s="135"/>
      <c r="C221" s="66"/>
      <c r="D221" s="67"/>
      <c r="E221" s="68"/>
    </row>
    <row r="222" spans="2:5" s="93" customFormat="1" ht="12" customHeight="1" x14ac:dyDescent="0.25">
      <c r="B222" s="35"/>
      <c r="C222" s="51"/>
      <c r="D222" s="34"/>
      <c r="E222" s="34"/>
    </row>
    <row r="223" spans="2:5" s="93" customFormat="1" ht="12" customHeight="1" x14ac:dyDescent="0.25">
      <c r="B223" s="11" t="s">
        <v>48</v>
      </c>
      <c r="C223" s="47"/>
      <c r="D223" s="42"/>
      <c r="E223" s="12"/>
    </row>
    <row r="224" spans="2:5" s="93" customFormat="1" ht="12" customHeight="1" x14ac:dyDescent="0.25">
      <c r="B224" s="31" t="s">
        <v>8</v>
      </c>
      <c r="C224" s="46"/>
      <c r="D224" s="43"/>
      <c r="E224" s="8"/>
    </row>
    <row r="225" spans="1:5" s="93" customFormat="1" ht="12" customHeight="1" x14ac:dyDescent="0.25">
      <c r="B225" s="9" t="s">
        <v>13</v>
      </c>
      <c r="C225" s="46"/>
      <c r="D225" s="43"/>
      <c r="E225" s="8"/>
    </row>
    <row r="226" spans="1:5" s="93" customFormat="1" ht="12" customHeight="1" x14ac:dyDescent="0.25">
      <c r="B226" s="9" t="s">
        <v>34</v>
      </c>
      <c r="C226" s="46"/>
      <c r="D226" s="43"/>
      <c r="E226" s="8"/>
    </row>
    <row r="227" spans="1:5" s="93" customFormat="1" ht="12" customHeight="1" x14ac:dyDescent="0.25">
      <c r="B227" s="135"/>
      <c r="C227" s="66"/>
      <c r="D227" s="67"/>
      <c r="E227" s="68"/>
    </row>
    <row r="228" spans="1:5" s="93" customFormat="1" ht="12" customHeight="1" x14ac:dyDescent="0.25">
      <c r="B228" s="35"/>
      <c r="C228" s="51"/>
      <c r="D228" s="34"/>
      <c r="E228" s="34"/>
    </row>
    <row r="229" spans="1:5" s="93" customFormat="1" ht="12" customHeight="1" x14ac:dyDescent="0.25">
      <c r="B229" s="11" t="s">
        <v>52</v>
      </c>
      <c r="C229" s="47"/>
      <c r="D229" s="42"/>
      <c r="E229" s="12"/>
    </row>
    <row r="230" spans="1:5" s="93" customFormat="1" ht="12" customHeight="1" x14ac:dyDescent="0.25">
      <c r="B230" s="31" t="s">
        <v>8</v>
      </c>
      <c r="C230" s="46"/>
      <c r="D230" s="43"/>
      <c r="E230" s="8"/>
    </row>
    <row r="231" spans="1:5" s="93" customFormat="1" ht="12" customHeight="1" x14ac:dyDescent="0.25">
      <c r="B231" s="9" t="s">
        <v>13</v>
      </c>
      <c r="C231" s="46"/>
      <c r="D231" s="43"/>
      <c r="E231" s="8"/>
    </row>
    <row r="232" spans="1:5" s="93" customFormat="1" ht="12" customHeight="1" x14ac:dyDescent="0.25">
      <c r="B232" s="9" t="s">
        <v>34</v>
      </c>
      <c r="C232" s="46"/>
      <c r="D232" s="43"/>
      <c r="E232" s="8"/>
    </row>
    <row r="233" spans="1:5" s="93" customFormat="1" ht="12" customHeight="1" x14ac:dyDescent="0.25">
      <c r="B233" s="135"/>
      <c r="C233" s="66"/>
      <c r="D233" s="67"/>
      <c r="E233" s="68"/>
    </row>
    <row r="234" spans="1:5" s="93" customFormat="1" ht="12" customHeight="1" x14ac:dyDescent="0.25">
      <c r="B234" s="33"/>
      <c r="C234" s="79"/>
      <c r="D234" s="71"/>
      <c r="E234" s="71"/>
    </row>
    <row r="235" spans="1:5" s="93" customFormat="1" ht="17.25" customHeight="1" x14ac:dyDescent="0.25">
      <c r="A235" s="136"/>
      <c r="B235" s="80"/>
      <c r="C235" s="20" t="s">
        <v>33</v>
      </c>
      <c r="D235" s="28">
        <f>SUM(D199:D233)</f>
        <v>0</v>
      </c>
      <c r="E235" s="28">
        <f>SUM(E199:E233)</f>
        <v>0</v>
      </c>
    </row>
    <row r="236" spans="1:5" s="61" customFormat="1" ht="16.5" customHeight="1" x14ac:dyDescent="0.25">
      <c r="B236" s="83"/>
      <c r="C236" s="83"/>
      <c r="D236" s="75"/>
      <c r="E236" s="76"/>
    </row>
    <row r="237" spans="1:5" ht="52.5" customHeight="1" x14ac:dyDescent="0.25">
      <c r="A237" s="59"/>
      <c r="B237" s="180" t="s">
        <v>63</v>
      </c>
      <c r="C237" s="181" t="s">
        <v>14</v>
      </c>
      <c r="D237" s="77"/>
      <c r="E237" s="60"/>
    </row>
    <row r="238" spans="1:5" s="61" customFormat="1" ht="34.5" customHeight="1" x14ac:dyDescent="0.25">
      <c r="B238" s="37" t="s">
        <v>15</v>
      </c>
      <c r="C238" s="162" t="s">
        <v>140</v>
      </c>
      <c r="D238" s="163" t="s">
        <v>141</v>
      </c>
      <c r="E238" s="164" t="s">
        <v>142</v>
      </c>
    </row>
    <row r="239" spans="1:5" ht="15" customHeight="1" x14ac:dyDescent="0.25">
      <c r="B239" s="21" t="s">
        <v>53</v>
      </c>
      <c r="C239" s="84"/>
      <c r="D239" s="84"/>
      <c r="E239" s="84"/>
    </row>
    <row r="240" spans="1:5" ht="16.5" customHeight="1" x14ac:dyDescent="0.25">
      <c r="B240" s="15" t="s">
        <v>62</v>
      </c>
      <c r="C240" s="50"/>
      <c r="D240" s="44"/>
      <c r="E240" s="16"/>
    </row>
    <row r="241" spans="1:5" ht="16.5" customHeight="1" x14ac:dyDescent="0.25">
      <c r="A241" s="73"/>
      <c r="B241" s="80"/>
      <c r="C241" s="20" t="s">
        <v>32</v>
      </c>
      <c r="D241" s="28">
        <f>D240</f>
        <v>0</v>
      </c>
      <c r="E241" s="28">
        <f>E240</f>
        <v>0</v>
      </c>
    </row>
    <row r="242" spans="1:5" ht="17.25" customHeight="1" x14ac:dyDescent="0.25">
      <c r="B242" s="85"/>
      <c r="C242" s="27"/>
      <c r="D242" s="86"/>
      <c r="E242" s="86"/>
    </row>
    <row r="243" spans="1:5" ht="40.5" customHeight="1" x14ac:dyDescent="0.25">
      <c r="A243" s="59"/>
      <c r="B243" s="180" t="s">
        <v>64</v>
      </c>
      <c r="C243" s="181" t="s">
        <v>14</v>
      </c>
      <c r="D243" s="77"/>
      <c r="E243" s="60"/>
    </row>
    <row r="244" spans="1:5" ht="36" customHeight="1" x14ac:dyDescent="0.25">
      <c r="A244" s="73"/>
      <c r="B244" s="37" t="s">
        <v>16</v>
      </c>
      <c r="C244" s="162" t="s">
        <v>140</v>
      </c>
      <c r="D244" s="163" t="s">
        <v>143</v>
      </c>
      <c r="E244" s="164" t="s">
        <v>144</v>
      </c>
    </row>
    <row r="245" spans="1:5" ht="15" customHeight="1" x14ac:dyDescent="0.25">
      <c r="B245" s="21" t="s">
        <v>53</v>
      </c>
      <c r="C245" s="84"/>
      <c r="D245" s="84"/>
      <c r="E245" s="84"/>
    </row>
    <row r="246" spans="1:5" ht="15" customHeight="1" x14ac:dyDescent="0.25">
      <c r="B246" s="15" t="s">
        <v>62</v>
      </c>
      <c r="C246" s="50"/>
      <c r="D246" s="16"/>
      <c r="E246" s="16"/>
    </row>
    <row r="247" spans="1:5" ht="18" customHeight="1" x14ac:dyDescent="0.25">
      <c r="A247" s="73"/>
      <c r="B247" s="80"/>
      <c r="C247" s="20" t="s">
        <v>31</v>
      </c>
      <c r="D247" s="28">
        <f>D246</f>
        <v>0</v>
      </c>
      <c r="E247" s="28">
        <f>E246</f>
        <v>0</v>
      </c>
    </row>
    <row r="248" spans="1:5" ht="18" customHeight="1" x14ac:dyDescent="0.25">
      <c r="B248" s="85"/>
      <c r="C248" s="27"/>
      <c r="D248" s="75"/>
      <c r="E248" s="75"/>
    </row>
    <row r="249" spans="1:5" ht="28.9" customHeight="1" x14ac:dyDescent="0.25">
      <c r="B249" s="180" t="s">
        <v>65</v>
      </c>
      <c r="C249" s="181"/>
      <c r="D249" s="77"/>
      <c r="E249" s="60"/>
    </row>
    <row r="250" spans="1:5" ht="26" x14ac:dyDescent="0.25">
      <c r="B250" s="37" t="s">
        <v>54</v>
      </c>
      <c r="C250" s="88"/>
      <c r="D250" s="141" t="s">
        <v>145</v>
      </c>
      <c r="E250" s="165" t="s">
        <v>146</v>
      </c>
    </row>
    <row r="251" spans="1:5" ht="34" customHeight="1" x14ac:dyDescent="0.25">
      <c r="B251" s="38" t="s">
        <v>66</v>
      </c>
      <c r="C251" s="50"/>
      <c r="D251" s="44"/>
      <c r="E251" s="16"/>
    </row>
    <row r="252" spans="1:5" ht="18" customHeight="1" x14ac:dyDescent="0.25">
      <c r="B252" s="80"/>
      <c r="C252" s="20" t="s">
        <v>30</v>
      </c>
      <c r="D252" s="28">
        <f>D251</f>
        <v>0</v>
      </c>
      <c r="E252" s="28">
        <f>E251</f>
        <v>0</v>
      </c>
    </row>
    <row r="253" spans="1:5" ht="16.5" customHeight="1" x14ac:dyDescent="0.25">
      <c r="B253" s="85"/>
      <c r="C253" s="27"/>
      <c r="D253" s="86"/>
      <c r="E253" s="86"/>
    </row>
    <row r="254" spans="1:5" ht="42" customHeight="1" x14ac:dyDescent="0.25">
      <c r="B254" s="180" t="s">
        <v>67</v>
      </c>
      <c r="C254" s="181"/>
      <c r="D254" s="77"/>
      <c r="E254" s="60"/>
    </row>
    <row r="255" spans="1:5" ht="39.75" customHeight="1" x14ac:dyDescent="0.25">
      <c r="B255" s="89" t="s">
        <v>28</v>
      </c>
      <c r="C255" s="162" t="s">
        <v>140</v>
      </c>
      <c r="D255" s="163" t="s">
        <v>147</v>
      </c>
      <c r="E255" s="164" t="s">
        <v>148</v>
      </c>
    </row>
    <row r="256" spans="1:5" ht="15" customHeight="1" x14ac:dyDescent="0.25">
      <c r="B256" s="15"/>
      <c r="C256" s="166"/>
      <c r="D256" s="16"/>
      <c r="E256" s="16"/>
    </row>
    <row r="257" spans="1:5" ht="15" customHeight="1" x14ac:dyDescent="0.25">
      <c r="B257" s="15"/>
      <c r="C257" s="166"/>
      <c r="D257" s="16"/>
      <c r="E257" s="16"/>
    </row>
    <row r="258" spans="1:5" ht="15" customHeight="1" x14ac:dyDescent="0.25">
      <c r="B258" s="15"/>
      <c r="C258" s="166"/>
      <c r="D258" s="16"/>
      <c r="E258" s="16"/>
    </row>
    <row r="259" spans="1:5" ht="15" customHeight="1" x14ac:dyDescent="0.25">
      <c r="B259" s="15"/>
      <c r="C259" s="166"/>
      <c r="D259" s="16"/>
      <c r="E259" s="16"/>
    </row>
    <row r="260" spans="1:5" ht="15" customHeight="1" x14ac:dyDescent="0.25">
      <c r="B260" s="15"/>
      <c r="C260" s="166"/>
      <c r="D260" s="16"/>
      <c r="E260" s="16"/>
    </row>
    <row r="261" spans="1:5" ht="15" customHeight="1" x14ac:dyDescent="0.25">
      <c r="B261" s="15"/>
      <c r="C261" s="166"/>
      <c r="D261" s="16"/>
      <c r="E261" s="16"/>
    </row>
    <row r="262" spans="1:5" ht="15" customHeight="1" x14ac:dyDescent="0.25">
      <c r="B262" s="167"/>
      <c r="C262" s="166"/>
      <c r="D262" s="16"/>
      <c r="E262" s="16"/>
    </row>
    <row r="263" spans="1:5" ht="15" customHeight="1" x14ac:dyDescent="0.25">
      <c r="B263" s="167"/>
      <c r="C263" s="166"/>
      <c r="D263" s="16"/>
      <c r="E263" s="16"/>
    </row>
    <row r="264" spans="1:5" ht="15" customHeight="1" x14ac:dyDescent="0.25">
      <c r="B264" s="10"/>
      <c r="C264" s="79"/>
      <c r="D264" s="90"/>
      <c r="E264" s="90"/>
    </row>
    <row r="265" spans="1:5" ht="18.75" customHeight="1" x14ac:dyDescent="0.25">
      <c r="B265" s="80"/>
      <c r="C265" s="20" t="s">
        <v>29</v>
      </c>
      <c r="D265" s="28">
        <f>SUM(D256:D263)</f>
        <v>0</v>
      </c>
      <c r="E265" s="28">
        <f t="shared" ref="E265" si="0">SUM(E256:E263)</f>
        <v>0</v>
      </c>
    </row>
    <row r="266" spans="1:5" ht="13" x14ac:dyDescent="0.25">
      <c r="B266" s="27"/>
      <c r="C266" s="27"/>
      <c r="D266" s="82"/>
      <c r="E266" s="82"/>
    </row>
    <row r="267" spans="1:5" ht="26.65" customHeight="1" x14ac:dyDescent="0.25">
      <c r="A267" s="59"/>
      <c r="B267" s="180" t="s">
        <v>118</v>
      </c>
      <c r="C267" s="181" t="s">
        <v>1</v>
      </c>
      <c r="D267" s="77"/>
      <c r="E267" s="60"/>
    </row>
    <row r="268" spans="1:5" s="61" customFormat="1" ht="16.5" customHeight="1" x14ac:dyDescent="0.25">
      <c r="B268" s="62"/>
      <c r="D268" s="77"/>
      <c r="E268" s="60"/>
    </row>
    <row r="269" spans="1:5" s="61" customFormat="1" ht="26" x14ac:dyDescent="0.25">
      <c r="B269" s="52" t="s">
        <v>119</v>
      </c>
      <c r="C269" s="149" t="s">
        <v>1</v>
      </c>
      <c r="D269" s="141" t="s">
        <v>145</v>
      </c>
      <c r="E269" s="165" t="s">
        <v>146</v>
      </c>
    </row>
    <row r="270" spans="1:5" ht="14.25" customHeight="1" x14ac:dyDescent="0.25">
      <c r="B270" s="115" t="s">
        <v>8</v>
      </c>
      <c r="C270" s="116"/>
      <c r="D270" s="117"/>
      <c r="E270" s="118"/>
    </row>
    <row r="271" spans="1:5" ht="14.25" customHeight="1" x14ac:dyDescent="0.25">
      <c r="B271" s="119" t="s">
        <v>138</v>
      </c>
      <c r="C271" s="120"/>
      <c r="D271" s="121"/>
      <c r="E271" s="122"/>
    </row>
    <row r="272" spans="1:5" ht="14.25" customHeight="1" x14ac:dyDescent="0.25">
      <c r="B272" s="123" t="s">
        <v>82</v>
      </c>
      <c r="C272" s="120"/>
      <c r="D272" s="121"/>
      <c r="E272" s="122"/>
    </row>
    <row r="273" spans="2:5" ht="14.25" customHeight="1" x14ac:dyDescent="0.25">
      <c r="B273" s="123" t="s">
        <v>83</v>
      </c>
      <c r="C273" s="120"/>
      <c r="D273" s="121"/>
      <c r="E273" s="122"/>
    </row>
    <row r="274" spans="2:5" ht="14.25" customHeight="1" x14ac:dyDescent="0.25">
      <c r="B274" s="123" t="s">
        <v>84</v>
      </c>
      <c r="C274" s="120"/>
      <c r="D274" s="121"/>
      <c r="E274" s="122"/>
    </row>
    <row r="275" spans="2:5" ht="14.25" customHeight="1" x14ac:dyDescent="0.25">
      <c r="B275" s="123" t="s">
        <v>85</v>
      </c>
      <c r="C275" s="120"/>
      <c r="D275" s="121"/>
      <c r="E275" s="122"/>
    </row>
    <row r="276" spans="2:5" ht="14.25" customHeight="1" x14ac:dyDescent="0.25">
      <c r="B276" s="123" t="s">
        <v>86</v>
      </c>
      <c r="C276" s="120"/>
      <c r="D276" s="121"/>
      <c r="E276" s="122"/>
    </row>
    <row r="277" spans="2:5" ht="14.25" customHeight="1" x14ac:dyDescent="0.25">
      <c r="B277" s="123" t="s">
        <v>87</v>
      </c>
      <c r="C277" s="120"/>
      <c r="D277" s="121"/>
      <c r="E277" s="122"/>
    </row>
    <row r="278" spans="2:5" ht="14.25" customHeight="1" x14ac:dyDescent="0.25">
      <c r="B278" s="123" t="s">
        <v>88</v>
      </c>
      <c r="C278" s="120"/>
      <c r="D278" s="121"/>
      <c r="E278" s="122"/>
    </row>
    <row r="279" spans="2:5" ht="14.25" customHeight="1" x14ac:dyDescent="0.25">
      <c r="B279" s="123" t="s">
        <v>89</v>
      </c>
      <c r="C279" s="120"/>
      <c r="D279" s="121"/>
      <c r="E279" s="122"/>
    </row>
    <row r="280" spans="2:5" ht="14.25" customHeight="1" x14ac:dyDescent="0.25">
      <c r="B280" s="123" t="s">
        <v>114</v>
      </c>
      <c r="C280" s="120"/>
      <c r="D280" s="121"/>
      <c r="E280" s="122"/>
    </row>
    <row r="281" spans="2:5" ht="14.25" customHeight="1" x14ac:dyDescent="0.25">
      <c r="B281" s="123" t="s">
        <v>115</v>
      </c>
      <c r="C281" s="120"/>
      <c r="D281" s="121"/>
      <c r="E281" s="122"/>
    </row>
    <row r="282" spans="2:5" ht="14.25" customHeight="1" x14ac:dyDescent="0.25">
      <c r="B282" s="123" t="s">
        <v>116</v>
      </c>
      <c r="C282" s="120"/>
      <c r="D282" s="121"/>
      <c r="E282" s="122"/>
    </row>
    <row r="283" spans="2:5" ht="14.25" customHeight="1" x14ac:dyDescent="0.25">
      <c r="B283" s="123" t="s">
        <v>117</v>
      </c>
      <c r="C283" s="120"/>
      <c r="D283" s="121"/>
      <c r="E283" s="122"/>
    </row>
    <row r="284" spans="2:5" ht="13.5" customHeight="1" x14ac:dyDescent="0.25">
      <c r="B284" s="124" t="s">
        <v>77</v>
      </c>
      <c r="C284" s="120"/>
      <c r="D284" s="121"/>
      <c r="E284" s="122"/>
    </row>
    <row r="285" spans="2:5" ht="14.25" customHeight="1" x14ac:dyDescent="0.25">
      <c r="B285" s="123" t="s">
        <v>17</v>
      </c>
      <c r="C285" s="120"/>
      <c r="D285" s="121"/>
      <c r="E285" s="122"/>
    </row>
    <row r="286" spans="2:5" ht="12.75" customHeight="1" x14ac:dyDescent="0.25">
      <c r="B286" s="125" t="s">
        <v>18</v>
      </c>
      <c r="C286" s="120"/>
      <c r="D286" s="121"/>
      <c r="E286" s="122"/>
    </row>
    <row r="287" spans="2:5" ht="12.75" customHeight="1" x14ac:dyDescent="0.25">
      <c r="B287" s="126" t="s">
        <v>78</v>
      </c>
      <c r="C287" s="120"/>
      <c r="D287" s="121"/>
      <c r="E287" s="122"/>
    </row>
    <row r="288" spans="2:5" ht="12.75" customHeight="1" x14ac:dyDescent="0.25">
      <c r="B288" s="127" t="s">
        <v>95</v>
      </c>
      <c r="C288" s="120"/>
      <c r="D288" s="121"/>
      <c r="E288" s="122"/>
    </row>
    <row r="289" spans="2:5" ht="12.75" customHeight="1" x14ac:dyDescent="0.25">
      <c r="B289" s="128" t="s">
        <v>76</v>
      </c>
      <c r="C289" s="120"/>
      <c r="D289" s="121"/>
      <c r="E289" s="122"/>
    </row>
    <row r="290" spans="2:5" ht="24" x14ac:dyDescent="0.25">
      <c r="B290" s="128" t="s">
        <v>91</v>
      </c>
      <c r="C290" s="120"/>
      <c r="D290" s="121"/>
      <c r="E290" s="122"/>
    </row>
    <row r="291" spans="2:5" ht="25" x14ac:dyDescent="0.25">
      <c r="B291" s="128" t="s">
        <v>123</v>
      </c>
      <c r="C291" s="120"/>
      <c r="D291" s="121"/>
      <c r="E291" s="122"/>
    </row>
    <row r="292" spans="2:5" x14ac:dyDescent="0.25">
      <c r="B292" s="128" t="s">
        <v>6</v>
      </c>
      <c r="C292" s="120"/>
      <c r="D292" s="121"/>
      <c r="E292" s="122"/>
    </row>
    <row r="293" spans="2:5" x14ac:dyDescent="0.25">
      <c r="B293" s="128" t="s">
        <v>79</v>
      </c>
      <c r="C293" s="120"/>
      <c r="D293" s="121"/>
      <c r="E293" s="122"/>
    </row>
    <row r="294" spans="2:5" ht="13" x14ac:dyDescent="0.25">
      <c r="B294" s="129" t="s">
        <v>80</v>
      </c>
      <c r="C294" s="120"/>
      <c r="D294" s="121"/>
      <c r="E294" s="122"/>
    </row>
    <row r="295" spans="2:5" ht="29.5" customHeight="1" x14ac:dyDescent="0.25">
      <c r="B295" s="128" t="s">
        <v>124</v>
      </c>
      <c r="C295" s="120"/>
      <c r="D295" s="121"/>
      <c r="E295" s="122"/>
    </row>
    <row r="296" spans="2:5" ht="15" customHeight="1" x14ac:dyDescent="0.25">
      <c r="B296" s="127" t="s">
        <v>6</v>
      </c>
      <c r="C296" s="120"/>
      <c r="D296" s="121"/>
      <c r="E296" s="122"/>
    </row>
    <row r="297" spans="2:5" ht="25" x14ac:dyDescent="0.25">
      <c r="B297" s="128" t="s">
        <v>127</v>
      </c>
      <c r="C297" s="120"/>
      <c r="D297" s="121"/>
      <c r="E297" s="122"/>
    </row>
    <row r="298" spans="2:5" ht="25.5" x14ac:dyDescent="0.25">
      <c r="B298" s="128" t="s">
        <v>125</v>
      </c>
      <c r="C298" s="120"/>
      <c r="D298" s="121"/>
      <c r="E298" s="122"/>
    </row>
    <row r="299" spans="2:5" x14ac:dyDescent="0.25">
      <c r="B299" s="128"/>
      <c r="C299" s="120"/>
      <c r="D299" s="121"/>
      <c r="E299" s="122"/>
    </row>
    <row r="300" spans="2:5" ht="20.5" customHeight="1" x14ac:dyDescent="0.25">
      <c r="B300" s="128"/>
      <c r="C300" s="120"/>
      <c r="D300" s="121"/>
      <c r="E300" s="122"/>
    </row>
    <row r="301" spans="2:5" ht="12.75" customHeight="1" x14ac:dyDescent="0.25">
      <c r="B301" s="132" t="s">
        <v>81</v>
      </c>
      <c r="C301" s="130"/>
      <c r="D301" s="131"/>
      <c r="E301" s="131"/>
    </row>
    <row r="302" spans="2:5" ht="12.75" customHeight="1" x14ac:dyDescent="0.25">
      <c r="B302" s="88"/>
      <c r="C302" s="91"/>
      <c r="D302" s="92"/>
      <c r="E302" s="94"/>
    </row>
    <row r="303" spans="2:5" ht="12.75" customHeight="1" x14ac:dyDescent="0.25">
      <c r="B303" s="95"/>
      <c r="C303" s="91"/>
      <c r="D303" s="96"/>
      <c r="E303" s="60"/>
    </row>
    <row r="304" spans="2:5" s="61" customFormat="1" ht="26" x14ac:dyDescent="0.25">
      <c r="B304" s="53" t="s">
        <v>68</v>
      </c>
      <c r="C304" s="97"/>
      <c r="D304" s="141" t="s">
        <v>145</v>
      </c>
      <c r="E304" s="165" t="s">
        <v>146</v>
      </c>
    </row>
    <row r="305" spans="1:5" ht="14.25" customHeight="1" x14ac:dyDescent="0.25">
      <c r="B305" s="13" t="s">
        <v>8</v>
      </c>
      <c r="C305" s="48"/>
      <c r="D305" s="45"/>
      <c r="E305" s="14"/>
    </row>
    <row r="306" spans="1:5" ht="14.25" customHeight="1" x14ac:dyDescent="0.25">
      <c r="B306" s="9" t="s">
        <v>17</v>
      </c>
      <c r="C306" s="46"/>
      <c r="D306" s="43"/>
      <c r="E306" s="8"/>
    </row>
    <row r="307" spans="1:5" ht="14.25" customHeight="1" x14ac:dyDescent="0.25">
      <c r="B307" s="32" t="s">
        <v>19</v>
      </c>
      <c r="C307" s="46"/>
      <c r="D307" s="43"/>
      <c r="E307" s="8"/>
    </row>
    <row r="308" spans="1:5" ht="14.25" customHeight="1" x14ac:dyDescent="0.25">
      <c r="B308" s="9" t="s">
        <v>20</v>
      </c>
      <c r="C308" s="46"/>
      <c r="D308" s="43"/>
      <c r="E308" s="8"/>
    </row>
    <row r="309" spans="1:5" ht="25" x14ac:dyDescent="0.25">
      <c r="B309" s="9" t="s">
        <v>69</v>
      </c>
      <c r="C309" s="46"/>
      <c r="D309" s="43"/>
      <c r="E309" s="8"/>
    </row>
    <row r="310" spans="1:5" ht="13" x14ac:dyDescent="0.25">
      <c r="B310" s="36"/>
      <c r="C310" s="49"/>
      <c r="D310" s="98"/>
      <c r="E310" s="99"/>
    </row>
    <row r="311" spans="1:5" ht="14.25" customHeight="1" x14ac:dyDescent="0.25">
      <c r="B311" s="13" t="s">
        <v>8</v>
      </c>
      <c r="C311" s="48"/>
      <c r="D311" s="45"/>
      <c r="E311" s="14"/>
    </row>
    <row r="312" spans="1:5" ht="14.25" customHeight="1" x14ac:dyDescent="0.25">
      <c r="B312" s="9" t="s">
        <v>17</v>
      </c>
      <c r="C312" s="46"/>
      <c r="D312" s="43"/>
      <c r="E312" s="8"/>
    </row>
    <row r="313" spans="1:5" ht="14.25" customHeight="1" x14ac:dyDescent="0.25">
      <c r="B313" s="32" t="s">
        <v>19</v>
      </c>
      <c r="C313" s="46"/>
      <c r="D313" s="43"/>
      <c r="E313" s="8"/>
    </row>
    <row r="314" spans="1:5" ht="14.25" customHeight="1" x14ac:dyDescent="0.25">
      <c r="B314" s="9" t="s">
        <v>20</v>
      </c>
      <c r="C314" s="46"/>
      <c r="D314" s="43"/>
      <c r="E314" s="8"/>
    </row>
    <row r="315" spans="1:5" ht="25" x14ac:dyDescent="0.25">
      <c r="B315" s="9" t="s">
        <v>70</v>
      </c>
      <c r="C315" s="46"/>
      <c r="D315" s="43"/>
      <c r="E315" s="8"/>
    </row>
    <row r="316" spans="1:5" ht="4.5" customHeight="1" x14ac:dyDescent="0.25">
      <c r="B316" s="22"/>
      <c r="C316" s="23"/>
      <c r="D316" s="92"/>
      <c r="E316" s="100"/>
    </row>
    <row r="317" spans="1:5" ht="18.75" customHeight="1" x14ac:dyDescent="0.25">
      <c r="A317" s="73"/>
      <c r="B317" s="80"/>
      <c r="C317" s="20" t="s">
        <v>27</v>
      </c>
      <c r="D317" s="28">
        <f>SUM(D270:D315)</f>
        <v>0</v>
      </c>
      <c r="E317" s="28">
        <f>SUM(E270:E315)</f>
        <v>0</v>
      </c>
    </row>
    <row r="318" spans="1:5" ht="17.25" customHeight="1" x14ac:dyDescent="0.25">
      <c r="B318" s="27"/>
      <c r="C318" s="27"/>
      <c r="D318" s="82"/>
      <c r="E318" s="82"/>
    </row>
    <row r="319" spans="1:5" ht="29.25" customHeight="1" x14ac:dyDescent="0.25">
      <c r="A319" s="59"/>
      <c r="B319" s="180" t="s">
        <v>71</v>
      </c>
      <c r="C319" s="181" t="s">
        <v>1</v>
      </c>
      <c r="D319" s="77"/>
      <c r="E319" s="60"/>
    </row>
    <row r="320" spans="1:5" ht="26" x14ac:dyDescent="0.25">
      <c r="B320" s="24" t="s">
        <v>21</v>
      </c>
      <c r="C320" s="149" t="s">
        <v>1</v>
      </c>
      <c r="D320" s="141" t="s">
        <v>145</v>
      </c>
      <c r="E320" s="165" t="s">
        <v>146</v>
      </c>
    </row>
    <row r="321" spans="2:5" ht="23" x14ac:dyDescent="0.25">
      <c r="B321" s="41" t="s">
        <v>22</v>
      </c>
      <c r="C321" s="138"/>
      <c r="D321" s="102"/>
      <c r="E321" s="103"/>
    </row>
    <row r="322" spans="2:5" x14ac:dyDescent="0.25">
      <c r="B322" s="4" t="s">
        <v>72</v>
      </c>
      <c r="C322" s="101"/>
      <c r="D322" s="104"/>
      <c r="E322" s="8"/>
    </row>
    <row r="323" spans="2:5" x14ac:dyDescent="0.25">
      <c r="B323" s="5" t="s">
        <v>73</v>
      </c>
      <c r="C323" s="101"/>
      <c r="D323" s="104"/>
      <c r="E323" s="8"/>
    </row>
    <row r="324" spans="2:5" x14ac:dyDescent="0.25">
      <c r="B324" s="4" t="s">
        <v>74</v>
      </c>
      <c r="C324" s="101"/>
      <c r="D324" s="104"/>
      <c r="E324" s="8"/>
    </row>
    <row r="325" spans="2:5" s="64" customFormat="1" x14ac:dyDescent="0.25">
      <c r="B325" s="4"/>
      <c r="C325" s="101"/>
      <c r="D325" s="104"/>
      <c r="E325" s="8"/>
    </row>
    <row r="326" spans="2:5" s="64" customFormat="1" x14ac:dyDescent="0.25">
      <c r="B326" s="6"/>
      <c r="C326" s="101"/>
      <c r="D326" s="104"/>
      <c r="E326" s="8"/>
    </row>
    <row r="327" spans="2:5" s="64" customFormat="1" x14ac:dyDescent="0.25">
      <c r="B327" s="2"/>
      <c r="C327" s="105"/>
      <c r="D327" s="106"/>
      <c r="E327" s="107"/>
    </row>
    <row r="328" spans="2:5" s="64" customFormat="1" x14ac:dyDescent="0.25">
      <c r="B328" s="7"/>
      <c r="C328" s="66"/>
      <c r="D328" s="67"/>
      <c r="E328" s="68"/>
    </row>
    <row r="329" spans="2:5" ht="4.5" customHeight="1" x14ac:dyDescent="0.25">
      <c r="B329" s="22"/>
      <c r="C329" s="23"/>
      <c r="D329" s="92"/>
      <c r="E329" s="100"/>
    </row>
    <row r="330" spans="2:5" ht="16.5" customHeight="1" x14ac:dyDescent="0.25">
      <c r="B330" s="80"/>
      <c r="C330" s="20" t="s">
        <v>26</v>
      </c>
      <c r="D330" s="28">
        <f>SUM(D321:D329)</f>
        <v>0</v>
      </c>
      <c r="E330" s="28">
        <f>SUM(E321:E329)</f>
        <v>0</v>
      </c>
    </row>
    <row r="331" spans="2:5" ht="13" x14ac:dyDescent="0.25">
      <c r="B331" s="25"/>
      <c r="C331" s="23"/>
      <c r="D331" s="92"/>
      <c r="E331" s="100"/>
    </row>
    <row r="332" spans="2:5" ht="27" customHeight="1" x14ac:dyDescent="0.25">
      <c r="B332" s="180" t="s">
        <v>75</v>
      </c>
      <c r="C332" s="181" t="s">
        <v>1</v>
      </c>
      <c r="D332" s="77"/>
      <c r="E332" s="60"/>
    </row>
    <row r="333" spans="2:5" ht="26" x14ac:dyDescent="0.25">
      <c r="B333" s="26"/>
      <c r="C333" s="147" t="s">
        <v>1</v>
      </c>
      <c r="D333" s="141" t="s">
        <v>145</v>
      </c>
      <c r="E333" s="165" t="s">
        <v>146</v>
      </c>
    </row>
    <row r="334" spans="2:5" x14ac:dyDescent="0.25">
      <c r="B334" s="1" t="s">
        <v>43</v>
      </c>
      <c r="C334" s="47"/>
      <c r="D334" s="42"/>
      <c r="E334" s="12"/>
    </row>
    <row r="335" spans="2:5" x14ac:dyDescent="0.25">
      <c r="B335" s="2" t="s">
        <v>44</v>
      </c>
      <c r="C335" s="46"/>
      <c r="D335" s="43"/>
      <c r="E335" s="8"/>
    </row>
    <row r="336" spans="2:5" x14ac:dyDescent="0.25">
      <c r="B336" s="3"/>
      <c r="C336" s="66"/>
      <c r="D336" s="67"/>
      <c r="E336" s="68"/>
    </row>
    <row r="337" spans="1:5" ht="13" x14ac:dyDescent="0.25">
      <c r="B337" s="22"/>
      <c r="C337" s="23"/>
      <c r="D337" s="92"/>
      <c r="E337" s="100"/>
    </row>
    <row r="338" spans="1:5" ht="14" x14ac:dyDescent="0.25">
      <c r="A338" s="73"/>
      <c r="B338" s="80"/>
      <c r="C338" s="20" t="s">
        <v>25</v>
      </c>
      <c r="D338" s="28">
        <f>SUM(D334:D337)</f>
        <v>0</v>
      </c>
      <c r="E338" s="28">
        <f>SUM(E334:E337)</f>
        <v>0</v>
      </c>
    </row>
    <row r="339" spans="1:5" ht="13" x14ac:dyDescent="0.25">
      <c r="B339" s="27"/>
      <c r="C339" s="27"/>
      <c r="D339" s="108"/>
      <c r="E339" s="108"/>
    </row>
    <row r="340" spans="1:5" ht="20.65" customHeight="1" x14ac:dyDescent="0.25">
      <c r="B340" s="178" t="s">
        <v>128</v>
      </c>
      <c r="C340" s="179"/>
      <c r="D340" s="143">
        <f>D101+D195+D235+D241+D247+D252+D265+D317+D330+D338</f>
        <v>0</v>
      </c>
      <c r="E340" s="143">
        <f>E101+E195+E300+E235+E241+E247+E252+E265+E317+E330+E338</f>
        <v>0</v>
      </c>
    </row>
    <row r="341" spans="1:5" ht="15.4" customHeight="1" x14ac:dyDescent="0.25">
      <c r="B341" s="87"/>
      <c r="C341" s="73"/>
      <c r="D341" s="73"/>
      <c r="E341" s="73"/>
    </row>
    <row r="342" spans="1:5" ht="20.25" customHeight="1" x14ac:dyDescent="0.25">
      <c r="B342" s="205" t="s">
        <v>130</v>
      </c>
      <c r="C342" s="205"/>
      <c r="D342" s="168"/>
      <c r="E342" s="168"/>
    </row>
    <row r="343" spans="1:5" x14ac:dyDescent="0.25">
      <c r="B343" s="175" t="s">
        <v>131</v>
      </c>
      <c r="C343" s="175"/>
      <c r="D343" s="54"/>
    </row>
    <row r="344" spans="1:5" ht="13" thickBot="1" x14ac:dyDescent="0.3">
      <c r="B344" s="111"/>
      <c r="D344" s="54"/>
    </row>
    <row r="345" spans="1:5" ht="24.65" customHeight="1" thickBot="1" x14ac:dyDescent="0.3">
      <c r="B345" s="203" t="s">
        <v>133</v>
      </c>
      <c r="C345" s="204"/>
      <c r="D345" s="139">
        <f>D340+D342</f>
        <v>0</v>
      </c>
      <c r="E345" s="139">
        <f>E340+E342</f>
        <v>0</v>
      </c>
    </row>
    <row r="346" spans="1:5" ht="11.65" customHeight="1" x14ac:dyDescent="0.25">
      <c r="B346" s="112"/>
      <c r="C346" s="112"/>
      <c r="D346" s="113"/>
      <c r="E346" s="113"/>
    </row>
    <row r="347" spans="1:5" x14ac:dyDescent="0.25">
      <c r="B347" s="84"/>
      <c r="C347" s="84"/>
      <c r="D347" s="109"/>
      <c r="E347" s="84"/>
    </row>
    <row r="348" spans="1:5" ht="13.5" customHeight="1" x14ac:dyDescent="0.25">
      <c r="B348" s="18"/>
      <c r="C348" s="84"/>
      <c r="D348" s="54"/>
    </row>
    <row r="349" spans="1:5" s="64" customFormat="1" ht="18.75" customHeight="1" x14ac:dyDescent="0.25">
      <c r="B349" s="148" t="s">
        <v>129</v>
      </c>
      <c r="C349" s="84"/>
    </row>
    <row r="350" spans="1:5" s="64" customFormat="1" x14ac:dyDescent="0.25">
      <c r="B350" s="182" t="s">
        <v>135</v>
      </c>
      <c r="C350" s="183"/>
      <c r="D350" s="42">
        <f>D345-(D351+D352+D353)</f>
        <v>0</v>
      </c>
      <c r="E350" s="12">
        <f>E345-(E351+E353)</f>
        <v>0</v>
      </c>
    </row>
    <row r="351" spans="1:5" s="64" customFormat="1" x14ac:dyDescent="0.25">
      <c r="B351" s="169" t="s">
        <v>23</v>
      </c>
      <c r="C351" s="170"/>
      <c r="D351" s="43"/>
      <c r="E351" s="8"/>
    </row>
    <row r="352" spans="1:5" s="64" customFormat="1" ht="13" thickBot="1" x14ac:dyDescent="0.3">
      <c r="B352" s="169" t="s">
        <v>134</v>
      </c>
      <c r="C352" s="170"/>
      <c r="D352" s="106"/>
      <c r="E352" s="107"/>
    </row>
    <row r="353" spans="2:5" s="64" customFormat="1" ht="22.9" customHeight="1" thickBot="1" x14ac:dyDescent="0.3">
      <c r="B353" s="171" t="s">
        <v>136</v>
      </c>
      <c r="C353" s="172"/>
      <c r="D353" s="152"/>
      <c r="E353" s="152"/>
    </row>
    <row r="354" spans="2:5" s="64" customFormat="1" ht="21" customHeight="1" x14ac:dyDescent="0.25">
      <c r="B354" s="176" t="s">
        <v>132</v>
      </c>
      <c r="C354" s="177"/>
      <c r="D354" s="144"/>
      <c r="E354" s="146"/>
    </row>
    <row r="355" spans="2:5" s="64" customFormat="1" ht="10.9" customHeight="1" x14ac:dyDescent="0.25">
      <c r="B355" s="110"/>
      <c r="C355" s="144"/>
      <c r="D355" s="144"/>
      <c r="E355" s="146"/>
    </row>
    <row r="356" spans="2:5" s="64" customFormat="1" ht="19.5" customHeight="1" x14ac:dyDescent="0.25">
      <c r="B356" s="173" t="s">
        <v>24</v>
      </c>
      <c r="C356" s="174"/>
      <c r="D356" s="142">
        <f>SUM(D350:D353)</f>
        <v>0</v>
      </c>
      <c r="E356" s="142">
        <f>SUM(E350:E355)</f>
        <v>0</v>
      </c>
    </row>
    <row r="357" spans="2:5" s="64" customFormat="1" ht="19.5" customHeight="1" x14ac:dyDescent="0.25">
      <c r="B357" s="29"/>
      <c r="C357" s="30"/>
      <c r="D357" s="145"/>
      <c r="E357" s="136"/>
    </row>
  </sheetData>
  <sheetProtection algorithmName="SHA-512" hashValue="4A3d2v+81Tg5snGmMxWsKKiGwMDCrxe5beIordIX3Vje6ipr4hLg9GC9WFqtm9PH6C1bS8UZCZUIrK6A3mlpKQ==" saltValue="a1lL1gNBVqbc0lS6jlPcZw==" spinCount="100000" sheet="1"/>
  <mergeCells count="103">
    <mergeCell ref="B184:C184"/>
    <mergeCell ref="B185:C185"/>
    <mergeCell ref="B168:C168"/>
    <mergeCell ref="B169:C169"/>
    <mergeCell ref="B170:C170"/>
    <mergeCell ref="B180:C180"/>
    <mergeCell ref="B181:C181"/>
    <mergeCell ref="B152:C152"/>
    <mergeCell ref="B153:C153"/>
    <mergeCell ref="B154:C154"/>
    <mergeCell ref="B155:C155"/>
    <mergeCell ref="B165:C165"/>
    <mergeCell ref="B166:C166"/>
    <mergeCell ref="B167:C167"/>
    <mergeCell ref="B182:C182"/>
    <mergeCell ref="B183:C183"/>
    <mergeCell ref="B125:C125"/>
    <mergeCell ref="B135:C135"/>
    <mergeCell ref="B136:C136"/>
    <mergeCell ref="B137:C137"/>
    <mergeCell ref="B138:C138"/>
    <mergeCell ref="B139:C139"/>
    <mergeCell ref="B140:C140"/>
    <mergeCell ref="B150:C150"/>
    <mergeCell ref="B151:C151"/>
    <mergeCell ref="B107:C107"/>
    <mergeCell ref="B108:C108"/>
    <mergeCell ref="B109:C109"/>
    <mergeCell ref="B110:C110"/>
    <mergeCell ref="B120:C120"/>
    <mergeCell ref="B121:C121"/>
    <mergeCell ref="B122:C122"/>
    <mergeCell ref="B123:C123"/>
    <mergeCell ref="B124:C124"/>
    <mergeCell ref="B76:C76"/>
    <mergeCell ref="B90:C90"/>
    <mergeCell ref="B91:C91"/>
    <mergeCell ref="B105:C105"/>
    <mergeCell ref="B106:C106"/>
    <mergeCell ref="B86:C86"/>
    <mergeCell ref="B87:C87"/>
    <mergeCell ref="B88:C88"/>
    <mergeCell ref="B89:C89"/>
    <mergeCell ref="B26:C26"/>
    <mergeCell ref="B27:C27"/>
    <mergeCell ref="B28:C28"/>
    <mergeCell ref="B29:C29"/>
    <mergeCell ref="B267:C267"/>
    <mergeCell ref="B254:C254"/>
    <mergeCell ref="B249:C249"/>
    <mergeCell ref="B41:C41"/>
    <mergeCell ref="B42:C42"/>
    <mergeCell ref="B43:C43"/>
    <mergeCell ref="B44:C44"/>
    <mergeCell ref="B45:C45"/>
    <mergeCell ref="B59:C59"/>
    <mergeCell ref="B60:C60"/>
    <mergeCell ref="B61:C61"/>
    <mergeCell ref="B71:C71"/>
    <mergeCell ref="B46:C46"/>
    <mergeCell ref="B56:C56"/>
    <mergeCell ref="B57:C57"/>
    <mergeCell ref="B58:C58"/>
    <mergeCell ref="B72:C72"/>
    <mergeCell ref="B73:C73"/>
    <mergeCell ref="B74:C74"/>
    <mergeCell ref="B75:C75"/>
    <mergeCell ref="B243:C243"/>
    <mergeCell ref="B30:C30"/>
    <mergeCell ref="B31:C31"/>
    <mergeCell ref="B1:E1"/>
    <mergeCell ref="D5:D6"/>
    <mergeCell ref="E5:E6"/>
    <mergeCell ref="B2:E2"/>
    <mergeCell ref="B7:E7"/>
    <mergeCell ref="D103:D104"/>
    <mergeCell ref="E103:E104"/>
    <mergeCell ref="D197:D198"/>
    <mergeCell ref="E197:E198"/>
    <mergeCell ref="B5:C5"/>
    <mergeCell ref="C3:E3"/>
    <mergeCell ref="B237:C237"/>
    <mergeCell ref="B197:C197"/>
    <mergeCell ref="B103:C103"/>
    <mergeCell ref="B9:C9"/>
    <mergeCell ref="B13:C13"/>
    <mergeCell ref="B15:C15"/>
    <mergeCell ref="B14:C14"/>
    <mergeCell ref="B16:C16"/>
    <mergeCell ref="B12:C12"/>
    <mergeCell ref="B11:C11"/>
    <mergeCell ref="B352:C352"/>
    <mergeCell ref="B353:C353"/>
    <mergeCell ref="B356:C356"/>
    <mergeCell ref="B343:C343"/>
    <mergeCell ref="B354:C354"/>
    <mergeCell ref="B340:C340"/>
    <mergeCell ref="B332:C332"/>
    <mergeCell ref="B319:C319"/>
    <mergeCell ref="B350:C350"/>
    <mergeCell ref="B351:C351"/>
    <mergeCell ref="B345:C345"/>
    <mergeCell ref="B342:C342"/>
  </mergeCells>
  <phoneticPr fontId="2" type="noConversion"/>
  <conditionalFormatting sqref="D240">
    <cfRule type="cellIs" dxfId="33" priority="34" operator="greaterThan">
      <formula>C240*50%</formula>
    </cfRule>
    <cfRule type="cellIs" dxfId="32" priority="33" operator="greaterThan">
      <formula>15000</formula>
    </cfRule>
  </conditionalFormatting>
  <conditionalFormatting sqref="E240">
    <cfRule type="cellIs" dxfId="31" priority="32" operator="greaterThan">
      <formula>C240*50%</formula>
    </cfRule>
    <cfRule type="cellIs" dxfId="30" priority="31" operator="greaterThan">
      <formula>15000</formula>
    </cfRule>
  </conditionalFormatting>
  <conditionalFormatting sqref="D246">
    <cfRule type="cellIs" dxfId="29" priority="30" operator="greaterThan">
      <formula>C246*20%</formula>
    </cfRule>
    <cfRule type="cellIs" dxfId="28" priority="29" operator="greaterThan">
      <formula>15000</formula>
    </cfRule>
  </conditionalFormatting>
  <conditionalFormatting sqref="E246">
    <cfRule type="cellIs" dxfId="27" priority="28" operator="greaterThan">
      <formula>C246*20%</formula>
    </cfRule>
    <cfRule type="cellIs" dxfId="26" priority="27" operator="greaterThan">
      <formula>15000</formula>
    </cfRule>
  </conditionalFormatting>
  <conditionalFormatting sqref="D251">
    <cfRule type="cellIs" dxfId="25" priority="26" operator="greaterThan">
      <formula>3000</formula>
    </cfRule>
  </conditionalFormatting>
  <conditionalFormatting sqref="E251">
    <cfRule type="cellIs" dxfId="24" priority="25" operator="greaterThan">
      <formula>3000</formula>
    </cfRule>
  </conditionalFormatting>
  <conditionalFormatting sqref="D256">
    <cfRule type="cellIs" dxfId="23" priority="24" operator="greaterThan">
      <formula>C256*50%</formula>
    </cfRule>
  </conditionalFormatting>
  <conditionalFormatting sqref="D257">
    <cfRule type="cellIs" dxfId="22" priority="23" operator="greaterThan">
      <formula>C257*50%</formula>
    </cfRule>
  </conditionalFormatting>
  <conditionalFormatting sqref="D258">
    <cfRule type="cellIs" dxfId="21" priority="22" operator="greaterThan">
      <formula>C258*50%</formula>
    </cfRule>
  </conditionalFormatting>
  <conditionalFormatting sqref="D259">
    <cfRule type="cellIs" dxfId="20" priority="21" operator="greaterThan">
      <formula>C259*50%</formula>
    </cfRule>
  </conditionalFormatting>
  <conditionalFormatting sqref="D260">
    <cfRule type="cellIs" dxfId="19" priority="20" operator="greaterThan">
      <formula>C260*50%</formula>
    </cfRule>
  </conditionalFormatting>
  <conditionalFormatting sqref="D261">
    <cfRule type="cellIs" dxfId="18" priority="19" operator="greaterThan">
      <formula>C261*50%</formula>
    </cfRule>
  </conditionalFormatting>
  <conditionalFormatting sqref="D262">
    <cfRule type="cellIs" dxfId="17" priority="18" operator="greaterThan">
      <formula>C262*50%</formula>
    </cfRule>
  </conditionalFormatting>
  <conditionalFormatting sqref="D263">
    <cfRule type="cellIs" dxfId="16" priority="17" operator="greaterThan">
      <formula>C263*50%</formula>
    </cfRule>
  </conditionalFormatting>
  <conditionalFormatting sqref="E256">
    <cfRule type="cellIs" dxfId="15" priority="16" operator="greaterThan">
      <formula>C256*50%</formula>
    </cfRule>
  </conditionalFormatting>
  <conditionalFormatting sqref="E257">
    <cfRule type="cellIs" dxfId="14" priority="15" operator="greaterThan">
      <formula>C257*50%</formula>
    </cfRule>
  </conditionalFormatting>
  <conditionalFormatting sqref="E258">
    <cfRule type="cellIs" dxfId="13" priority="14" operator="greaterThan">
      <formula>C258*50%</formula>
    </cfRule>
  </conditionalFormatting>
  <conditionalFormatting sqref="E259">
    <cfRule type="cellIs" dxfId="12" priority="13" operator="greaterThan">
      <formula>C259*50%</formula>
    </cfRule>
  </conditionalFormatting>
  <conditionalFormatting sqref="E260">
    <cfRule type="cellIs" dxfId="11" priority="12" operator="greaterThan">
      <formula>C260*50%</formula>
    </cfRule>
  </conditionalFormatting>
  <conditionalFormatting sqref="E261">
    <cfRule type="cellIs" dxfId="10" priority="11" operator="greaterThan">
      <formula>C261*50%</formula>
    </cfRule>
  </conditionalFormatting>
  <conditionalFormatting sqref="E262">
    <cfRule type="cellIs" dxfId="9" priority="10" operator="greaterThan">
      <formula>C262*50%</formula>
    </cfRule>
  </conditionalFormatting>
  <conditionalFormatting sqref="E263">
    <cfRule type="cellIs" dxfId="8" priority="9" operator="greaterThan">
      <formula>C263*50%</formula>
    </cfRule>
  </conditionalFormatting>
  <conditionalFormatting sqref="D342">
    <cfRule type="cellIs" dxfId="7" priority="8" operator="greaterThan">
      <formula>D340*10%</formula>
    </cfRule>
  </conditionalFormatting>
  <conditionalFormatting sqref="E342">
    <cfRule type="cellIs" dxfId="6" priority="7" operator="greaterThan">
      <formula>E340*10%</formula>
    </cfRule>
  </conditionalFormatting>
  <conditionalFormatting sqref="D353">
    <cfRule type="cellIs" dxfId="5" priority="6" operator="lessThan">
      <formula>1000</formula>
    </cfRule>
    <cfRule type="cellIs" dxfId="4" priority="4" operator="greaterThan">
      <formula>20000</formula>
    </cfRule>
    <cfRule type="cellIs" dxfId="3" priority="2" operator="greaterThan">
      <formula>D345*60%</formula>
    </cfRule>
  </conditionalFormatting>
  <conditionalFormatting sqref="E353">
    <cfRule type="cellIs" dxfId="2" priority="5" operator="lessThan">
      <formula>1000</formula>
    </cfRule>
    <cfRule type="cellIs" dxfId="1" priority="3" operator="greaterThan">
      <formula>20000</formula>
    </cfRule>
    <cfRule type="cellIs" dxfId="0" priority="1" operator="greaterThan">
      <formula>E345*60%</formula>
    </cfRule>
  </conditionalFormatting>
  <pageMargins left="0.23622047244094491" right="0.19685039370078741" top="0.43307086614173229" bottom="0.42" header="0.23622047244094491" footer="0.15748031496062992"/>
  <pageSetup paperSize="9" scale="88" fitToHeight="3" orientation="portrait" r:id="rId1"/>
  <headerFooter alignWithMargins="0">
    <oddFooter>&amp;R&amp;8&amp;P/&amp;N</oddFooter>
  </headerFooter>
  <rowBreaks count="1" manualBreakCount="1">
    <brk id="31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33"/>
  <sheetViews>
    <sheetView workbookViewId="0">
      <selection activeCell="A37" sqref="A37"/>
    </sheetView>
  </sheetViews>
  <sheetFormatPr defaultRowHeight="12.5" x14ac:dyDescent="0.25"/>
  <sheetData>
    <row r="1" spans="1:1" ht="13" x14ac:dyDescent="0.3">
      <c r="A1" s="133" t="s">
        <v>96</v>
      </c>
    </row>
    <row r="2" spans="1:1" ht="13" x14ac:dyDescent="0.3">
      <c r="A2" s="133" t="s">
        <v>97</v>
      </c>
    </row>
    <row r="3" spans="1:1" ht="13" x14ac:dyDescent="0.3">
      <c r="A3" s="133" t="s">
        <v>98</v>
      </c>
    </row>
    <row r="5" spans="1:1" ht="13" x14ac:dyDescent="0.3">
      <c r="A5" s="133" t="s">
        <v>99</v>
      </c>
    </row>
    <row r="7" spans="1:1" x14ac:dyDescent="0.25">
      <c r="A7" t="s">
        <v>100</v>
      </c>
    </row>
    <row r="9" spans="1:1" ht="13" x14ac:dyDescent="0.3">
      <c r="A9" s="133" t="s">
        <v>101</v>
      </c>
    </row>
    <row r="11" spans="1:1" x14ac:dyDescent="0.25">
      <c r="A11" s="134" t="s">
        <v>102</v>
      </c>
    </row>
    <row r="13" spans="1:1" x14ac:dyDescent="0.25">
      <c r="A13" t="s">
        <v>103</v>
      </c>
    </row>
    <row r="15" spans="1:1" x14ac:dyDescent="0.25">
      <c r="A15" s="134" t="s">
        <v>104</v>
      </c>
    </row>
    <row r="17" spans="1:1" x14ac:dyDescent="0.25">
      <c r="A17" t="s">
        <v>105</v>
      </c>
    </row>
    <row r="19" spans="1:1" x14ac:dyDescent="0.25">
      <c r="A19" s="134" t="s">
        <v>106</v>
      </c>
    </row>
    <row r="21" spans="1:1" x14ac:dyDescent="0.25">
      <c r="A21" t="s">
        <v>107</v>
      </c>
    </row>
    <row r="23" spans="1:1" x14ac:dyDescent="0.25">
      <c r="A23" s="134" t="s">
        <v>108</v>
      </c>
    </row>
    <row r="25" spans="1:1" x14ac:dyDescent="0.25">
      <c r="A25" t="s">
        <v>109</v>
      </c>
    </row>
    <row r="27" spans="1:1" x14ac:dyDescent="0.25">
      <c r="A27" s="134" t="s">
        <v>110</v>
      </c>
    </row>
    <row r="29" spans="1:1" x14ac:dyDescent="0.25">
      <c r="A29" t="s">
        <v>111</v>
      </c>
    </row>
    <row r="31" spans="1:1" x14ac:dyDescent="0.25">
      <c r="A31" s="134" t="s">
        <v>112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320DD02E84A84D82EF453259CB8DDB" ma:contentTypeVersion="10" ma:contentTypeDescription="Crea un document nou" ma:contentTypeScope="" ma:versionID="6978836fb5e3f9f0562cdf2069bce049">
  <xsd:schema xmlns:xsd="http://www.w3.org/2001/XMLSchema" xmlns:xs="http://www.w3.org/2001/XMLSchema" xmlns:p="http://schemas.microsoft.com/office/2006/metadata/properties" xmlns:ns2="52087eb8-6d7a-4b6b-a72f-4bcaf4a53f49" xmlns:ns3="c9b3c2b3-2e2b-4b0c-aabd-bef10e309880" targetNamespace="http://schemas.microsoft.com/office/2006/metadata/properties" ma:root="true" ma:fieldsID="482b185a8a3b09db7828496e545efdef" ns2:_="" ns3:_="">
    <xsd:import namespace="52087eb8-6d7a-4b6b-a72f-4bcaf4a53f49"/>
    <xsd:import namespace="c9b3c2b3-2e2b-4b0c-aabd-bef10e309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87eb8-6d7a-4b6b-a72f-4bcaf4a53f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3c2b3-2e2b-4b0c-aabd-bef10e309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9b3c2b3-2e2b-4b0c-aabd-bef10e309880">
      <UserInfo>
        <DisplayName/>
        <AccountId xsi:nil="true"/>
        <AccountType/>
      </UserInfo>
    </SharedWithUsers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C824C9-FE57-49CB-BF65-195BAC253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087eb8-6d7a-4b6b-a72f-4bcaf4a53f49"/>
    <ds:schemaRef ds:uri="c9b3c2b3-2e2b-4b0c-aabd-bef10e309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538DA2-65DF-40C3-9F74-FA20944EA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D4F19D-3167-433A-AF3E-AB5793EAAF3A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c9b3c2b3-2e2b-4b0c-aabd-bef10e309880"/>
    <ds:schemaRef ds:uri="http://purl.org/dc/elements/1.1/"/>
    <ds:schemaRef ds:uri="http://schemas.microsoft.com/office/2006/metadata/properties"/>
    <ds:schemaRef ds:uri="52087eb8-6d7a-4b6b-a72f-4bcaf4a53f49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344901C-3089-49BC-A850-D4EA56A8DC4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TEC083-MUSICA</vt:lpstr>
      <vt:lpstr>DECRET 138_2008</vt:lpstr>
      <vt:lpstr>'TEC083-MUSICA'!Àrea_d'impressió</vt:lpstr>
    </vt:vector>
  </TitlesOfParts>
  <Manager/>
  <Company>Gencat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fitxa economicofinancera annex al formulari K538-V01-13 sol.subv.per a la modernització de les llibreries</dc:subject>
  <dc:creator>mrclpp</dc:creator>
  <cp:keywords>fitxa;economicofinancera;annex;formulari;sol·licitud;subvenció;modernització;llibreries;</cp:keywords>
  <dc:description/>
  <cp:lastModifiedBy>Curado Cruz, Adrian</cp:lastModifiedBy>
  <cp:revision/>
  <cp:lastPrinted>2025-03-06T17:59:38Z</cp:lastPrinted>
  <dcterms:created xsi:type="dcterms:W3CDTF">2007-02-07T14:55:10Z</dcterms:created>
  <dcterms:modified xsi:type="dcterms:W3CDTF">2025-04-02T12:11:46Z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isplay_urn:schemas-microsoft-com:office:office#Editor">
    <vt:lpwstr>Brunet Fuertes, Natalia</vt:lpwstr>
  </property>
  <property fmtid="{D5CDD505-2E9C-101B-9397-08002B2CF9AE}" pid="4" name="Order">
    <vt:lpwstr>14100.0000000000</vt:lpwstr>
  </property>
  <property fmtid="{D5CDD505-2E9C-101B-9397-08002B2CF9AE}" pid="5" name="ComplianceAssetId">
    <vt:lpwstr/>
  </property>
  <property fmtid="{D5CDD505-2E9C-101B-9397-08002B2CF9AE}" pid="6" name="SharedWithUsers">
    <vt:lpwstr/>
  </property>
  <property fmtid="{D5CDD505-2E9C-101B-9397-08002B2CF9AE}" pid="7" name="display_urn:schemas-microsoft-com:office:office#Author">
    <vt:lpwstr>Brunet Fuertes, Natalia</vt:lpwstr>
  </property>
  <property fmtid="{D5CDD505-2E9C-101B-9397-08002B2CF9AE}" pid="8" name="ContentTypeId">
    <vt:lpwstr>0x010100BD320DD02E84A84D82EF453259CB8DDB</vt:lpwstr>
  </property>
  <property fmtid="{D5CDD505-2E9C-101B-9397-08002B2CF9AE}" pid="9" name="_SourceUrl">
    <vt:lpwstr/>
  </property>
  <property fmtid="{D5CDD505-2E9C-101B-9397-08002B2CF9AE}" pid="10" name="_SharedFileIndex">
    <vt:lpwstr/>
  </property>
</Properties>
</file>