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AEUE\P0015_SAEUE\AE00009_AJUTS\Subvencions\2025\Concurrència\INT_25\02.FORMULARIS\01.Fase sol·licitud\"/>
    </mc:Choice>
  </mc:AlternateContent>
  <xr:revisionPtr revIDLastSave="0" documentId="13_ncr:1_{CD18BE06-551B-4F16-93F3-63C5DC79DB3F}" xr6:coauthVersionLast="47" xr6:coauthVersionMax="47" xr10:uidLastSave="{00000000-0000-0000-0000-000000000000}"/>
  <bookViews>
    <workbookView xWindow="22932" yWindow="-108" windowWidth="23256" windowHeight="12576" xr2:uid="{03309DC9-F008-4205-983D-C642E041FB8E}"/>
  </bookViews>
  <sheets>
    <sheet name="Resu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H53" i="1"/>
  <c r="G53" i="1"/>
  <c r="I34" i="1"/>
  <c r="I35" i="1"/>
  <c r="I36" i="1"/>
  <c r="I37" i="1"/>
  <c r="I38" i="1"/>
  <c r="I39" i="1"/>
  <c r="I40" i="1"/>
  <c r="I41" i="1"/>
  <c r="I42" i="1"/>
  <c r="I43" i="1"/>
  <c r="I44" i="1"/>
  <c r="I45" i="1"/>
  <c r="I33" i="1"/>
  <c r="H46" i="1"/>
  <c r="H52" i="1" s="1"/>
  <c r="G46" i="1"/>
  <c r="G52" i="1" s="1"/>
  <c r="I32" i="1"/>
  <c r="I53" i="1" s="1"/>
  <c r="H27" i="1"/>
  <c r="G27" i="1"/>
  <c r="I27" i="1" s="1"/>
  <c r="H26" i="1"/>
  <c r="I23" i="1"/>
  <c r="I24" i="1"/>
  <c r="I22" i="1"/>
  <c r="I16" i="1"/>
  <c r="I17" i="1"/>
  <c r="I18" i="1"/>
  <c r="I15" i="1"/>
  <c r="G14" i="1"/>
  <c r="H21" i="1"/>
  <c r="G21" i="1"/>
  <c r="I21" i="1" s="1"/>
  <c r="D5" i="1"/>
  <c r="G26" i="1" l="1"/>
  <c r="I46" i="1"/>
  <c r="I52" i="1" s="1"/>
  <c r="I26" i="1"/>
  <c r="G25" i="1"/>
  <c r="G28" i="1" l="1"/>
  <c r="G51" i="1" s="1"/>
  <c r="G55" i="1" s="1"/>
  <c r="G54" i="1" l="1"/>
  <c r="H14" i="1"/>
  <c r="H25" i="1" l="1"/>
  <c r="I14" i="1"/>
  <c r="H28" i="1" l="1"/>
  <c r="I25" i="1"/>
  <c r="I28" i="1" s="1"/>
  <c r="H54" i="1" l="1"/>
  <c r="H51" i="1"/>
  <c r="H55" i="1" s="1"/>
  <c r="I54" i="1"/>
  <c r="J46" i="1"/>
  <c r="I51" i="1"/>
  <c r="I55" i="1" s="1"/>
  <c r="J55" i="1" s="1"/>
</calcChain>
</file>

<file path=xl/sharedStrings.xml><?xml version="1.0" encoding="utf-8"?>
<sst xmlns="http://schemas.openxmlformats.org/spreadsheetml/2006/main" count="52" uniqueCount="47">
  <si>
    <t>Subvencions de suport a la internacionalització  de les entitats catalanes en l'àmbit de l'acció exterior de Catalunya 2025</t>
  </si>
  <si>
    <t>Denominació de l'entitat:</t>
  </si>
  <si>
    <t>CIF:</t>
  </si>
  <si>
    <t>DESPESES DIRECTES (A)</t>
  </si>
  <si>
    <t>Pressupost  de despeses</t>
  </si>
  <si>
    <t>Línia 2</t>
  </si>
  <si>
    <t>A</t>
  </si>
  <si>
    <t>A.1.</t>
  </si>
  <si>
    <t>Factures</t>
  </si>
  <si>
    <t>A.2.</t>
  </si>
  <si>
    <t>Despeses de personal</t>
  </si>
  <si>
    <t xml:space="preserve">A.3 </t>
  </si>
  <si>
    <t>Dietes</t>
  </si>
  <si>
    <t xml:space="preserve">A.4 </t>
  </si>
  <si>
    <t>Assegurances</t>
  </si>
  <si>
    <t>B</t>
  </si>
  <si>
    <t>B.1.</t>
  </si>
  <si>
    <t>B.2.</t>
  </si>
  <si>
    <t xml:space="preserve">B.3 </t>
  </si>
  <si>
    <t>Sub-Total despeses directes (A)</t>
  </si>
  <si>
    <t>Sub-Total despeses indirectes (B)</t>
  </si>
  <si>
    <t>Sub-Total despeses de personal(A.2+B.2)</t>
  </si>
  <si>
    <t>TOTAL PRESSUPOST DESPESES</t>
  </si>
  <si>
    <t>PRESSUPOST D'INGRESSOS/ DETALL FONTS DE FINANÇAMENT</t>
  </si>
  <si>
    <t>Pressupost  d'ingressos</t>
  </si>
  <si>
    <t>Subvenció Departament d'Unió Europea i Acció Exterior</t>
  </si>
  <si>
    <t>Altres subvencions (especifiqueu-les)</t>
  </si>
  <si>
    <t>Donacions</t>
  </si>
  <si>
    <t>Quotes socis</t>
  </si>
  <si>
    <t>Fons propis</t>
  </si>
  <si>
    <t xml:space="preserve">Altres ingresssos  (especifiqueu-los) </t>
  </si>
  <si>
    <t>TOTAL PRESSUPOST D'INGRESSOS</t>
  </si>
  <si>
    <t>RESUM DEL PRESSUPOST DEL PROJECTE</t>
  </si>
  <si>
    <t xml:space="preserve">Total despeses previstes
</t>
  </si>
  <si>
    <t xml:space="preserve">Total d'ingressos previstos
</t>
  </si>
  <si>
    <t xml:space="preserve">Subvenció sol·licitada al Dep. d'Unió Europea i Acció Exterior. </t>
  </si>
  <si>
    <t>Limit despeses indirectes ( màxim 20%)</t>
  </si>
  <si>
    <t xml:space="preserve"> % Subvenció sol.licitada  ( Límit 75%)</t>
  </si>
  <si>
    <t>..........................</t>
  </si>
  <si>
    <r>
      <t>Títol del projecte:</t>
    </r>
    <r>
      <rPr>
        <sz val="12"/>
        <color theme="1"/>
        <rFont val="Calibri"/>
        <family val="2"/>
        <scheme val="minor"/>
      </rPr>
      <t xml:space="preserve"> .............</t>
    </r>
  </si>
  <si>
    <t>Resum dues línies:</t>
  </si>
  <si>
    <t>Línia 1 i línia 2</t>
  </si>
  <si>
    <t>L1</t>
  </si>
  <si>
    <t>L2</t>
  </si>
  <si>
    <t>Total despeses directes 
(imports de cada un dels pressupostos presentats)</t>
  </si>
  <si>
    <t xml:space="preserve">DESPESES INDIRECTES (B)
</t>
  </si>
  <si>
    <t>Total despeses indirectes
(imports de cada un dels pressupostos presentats)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</si>
</sst>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 val="double"/>
      <sz val="15"/>
      <color rgb="FF35342F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5342F"/>
      <name val="Calibri"/>
      <family val="2"/>
      <scheme val="minor"/>
    </font>
    <font>
      <sz val="12"/>
      <color rgb="FF35342F"/>
      <name val="Calibri"/>
      <family val="2"/>
      <scheme val="minor"/>
    </font>
    <font>
      <sz val="12"/>
      <color rgb="FF35342F"/>
      <name val="Arial"/>
      <family val="2"/>
    </font>
    <font>
      <sz val="12"/>
      <color theme="1"/>
      <name val="Calibri"/>
      <family val="2"/>
      <scheme val="minor"/>
    </font>
    <font>
      <b/>
      <sz val="12"/>
      <color rgb="FF35342F"/>
      <name val="Arial"/>
      <family val="2"/>
    </font>
    <font>
      <sz val="11"/>
      <color rgb="FF35342F"/>
      <name val="Arial"/>
      <family val="2"/>
    </font>
    <font>
      <sz val="15"/>
      <color rgb="FF35342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95B3D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6" fillId="0" borderId="12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4" fontId="6" fillId="0" borderId="0" xfId="2" applyNumberFormat="1" applyFont="1" applyAlignment="1">
      <alignment horizontal="right" vertical="center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5" borderId="26" xfId="2" applyFont="1" applyFill="1" applyBorder="1" applyAlignment="1">
      <alignment horizontal="center" vertical="center"/>
    </xf>
    <xf numFmtId="0" fontId="3" fillId="0" borderId="0" xfId="0" applyFont="1"/>
    <xf numFmtId="0" fontId="7" fillId="0" borderId="0" xfId="2" applyFont="1" applyProtection="1">
      <protection locked="0"/>
    </xf>
    <xf numFmtId="0" fontId="6" fillId="5" borderId="26" xfId="2" applyFont="1" applyFill="1" applyBorder="1" applyAlignment="1" applyProtection="1">
      <alignment horizontal="center" vertical="center"/>
      <protection locked="0"/>
    </xf>
    <xf numFmtId="0" fontId="5" fillId="0" borderId="13" xfId="2" applyFont="1" applyBorder="1" applyAlignment="1" applyProtection="1">
      <alignment vertical="center"/>
      <protection locked="0"/>
    </xf>
    <xf numFmtId="0" fontId="3" fillId="0" borderId="7" xfId="2" applyFont="1" applyBorder="1" applyAlignment="1" applyProtection="1">
      <alignment vertical="center"/>
      <protection locked="0"/>
    </xf>
    <xf numFmtId="0" fontId="3" fillId="0" borderId="14" xfId="2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0" fontId="5" fillId="5" borderId="13" xfId="2" applyFont="1" applyFill="1" applyBorder="1" applyAlignment="1" applyProtection="1">
      <alignment vertical="center"/>
      <protection locked="0"/>
    </xf>
    <xf numFmtId="0" fontId="7" fillId="0" borderId="0" xfId="2" applyFont="1" applyAlignment="1">
      <alignment horizontal="center"/>
    </xf>
    <xf numFmtId="0" fontId="7" fillId="0" borderId="0" xfId="2" applyFont="1" applyAlignment="1" applyProtection="1">
      <alignment horizontal="center"/>
      <protection locked="0"/>
    </xf>
    <xf numFmtId="10" fontId="3" fillId="3" borderId="21" xfId="1" applyNumberFormat="1" applyFont="1" applyFill="1" applyBorder="1" applyAlignment="1" applyProtection="1">
      <alignment horizontal="right"/>
    </xf>
    <xf numFmtId="0" fontId="10" fillId="0" borderId="0" xfId="2" applyFont="1" applyAlignment="1" applyProtection="1">
      <alignment horizont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12" fillId="0" borderId="6" xfId="0" applyFont="1" applyBorder="1" applyProtection="1"/>
    <xf numFmtId="44" fontId="3" fillId="0" borderId="15" xfId="0" applyNumberFormat="1" applyFont="1" applyBorder="1" applyProtection="1"/>
    <xf numFmtId="44" fontId="8" fillId="0" borderId="14" xfId="0" applyNumberFormat="1" applyFont="1" applyBorder="1" applyProtection="1">
      <protection locked="0"/>
    </xf>
    <xf numFmtId="44" fontId="3" fillId="0" borderId="14" xfId="2" applyNumberFormat="1" applyFont="1" applyBorder="1" applyAlignment="1" applyProtection="1">
      <alignment vertical="center"/>
      <protection locked="0"/>
    </xf>
    <xf numFmtId="0" fontId="8" fillId="0" borderId="0" xfId="0" applyFont="1"/>
    <xf numFmtId="0" fontId="8" fillId="0" borderId="0" xfId="0" applyFont="1" applyProtection="1">
      <protection locked="0"/>
    </xf>
    <xf numFmtId="44" fontId="3" fillId="3" borderId="15" xfId="0" applyNumberFormat="1" applyFont="1" applyFill="1" applyBorder="1" applyProtection="1"/>
    <xf numFmtId="0" fontId="3" fillId="0" borderId="0" xfId="0" applyFont="1" applyAlignment="1">
      <alignment wrapText="1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Protection="1"/>
    <xf numFmtId="0" fontId="0" fillId="0" borderId="5" xfId="0" applyBorder="1" applyProtection="1"/>
    <xf numFmtId="0" fontId="3" fillId="0" borderId="4" xfId="0" applyFont="1" applyBorder="1" applyProtection="1"/>
    <xf numFmtId="0" fontId="3" fillId="3" borderId="0" xfId="0" applyFont="1" applyFill="1" applyAlignment="1" applyProtection="1">
      <alignment horizontal="left" indent="1"/>
    </xf>
    <xf numFmtId="0" fontId="0" fillId="3" borderId="0" xfId="0" applyFill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8" fillId="0" borderId="0" xfId="0" applyFont="1" applyProtection="1"/>
    <xf numFmtId="0" fontId="5" fillId="0" borderId="0" xfId="2" applyFont="1" applyAlignment="1" applyProtection="1">
      <alignment horizontal="center" vertical="center"/>
    </xf>
    <xf numFmtId="0" fontId="4" fillId="0" borderId="0" xfId="0" applyFont="1" applyProtection="1"/>
    <xf numFmtId="0" fontId="5" fillId="4" borderId="12" xfId="2" applyFont="1" applyFill="1" applyBorder="1" applyAlignment="1" applyProtection="1">
      <alignment horizontal="center" vertical="center"/>
    </xf>
    <xf numFmtId="44" fontId="5" fillId="4" borderId="15" xfId="2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Alignment="1" applyProtection="1">
      <alignment horizontal="right" vertical="center"/>
    </xf>
    <xf numFmtId="0" fontId="5" fillId="4" borderId="3" xfId="2" applyFont="1" applyFill="1" applyBorder="1" applyAlignment="1" applyProtection="1">
      <alignment horizontal="center" vertical="center"/>
    </xf>
    <xf numFmtId="4" fontId="5" fillId="0" borderId="0" xfId="2" applyNumberFormat="1" applyFont="1" applyAlignment="1" applyProtection="1">
      <alignment horizontal="center" vertical="center"/>
    </xf>
    <xf numFmtId="0" fontId="5" fillId="4" borderId="5" xfId="2" applyFont="1" applyFill="1" applyBorder="1" applyAlignment="1" applyProtection="1">
      <alignment horizontal="center" vertical="center"/>
    </xf>
    <xf numFmtId="44" fontId="8" fillId="4" borderId="24" xfId="0" applyNumberFormat="1" applyFont="1" applyFill="1" applyBorder="1" applyAlignment="1" applyProtection="1">
      <alignment horizontal="left" vertical="center"/>
    </xf>
    <xf numFmtId="44" fontId="5" fillId="4" borderId="25" xfId="2" applyNumberFormat="1" applyFont="1" applyFill="1" applyBorder="1" applyAlignment="1" applyProtection="1">
      <alignment horizontal="right" vertical="top" wrapText="1"/>
    </xf>
    <xf numFmtId="4" fontId="5" fillId="0" borderId="0" xfId="2" applyNumberFormat="1" applyFont="1" applyAlignment="1" applyProtection="1">
      <alignment horizontal="right" vertical="top" wrapText="1"/>
    </xf>
    <xf numFmtId="0" fontId="5" fillId="4" borderId="22" xfId="2" applyFont="1" applyFill="1" applyBorder="1" applyAlignment="1" applyProtection="1">
      <alignment vertical="center"/>
    </xf>
    <xf numFmtId="0" fontId="5" fillId="4" borderId="23" xfId="2" applyFont="1" applyFill="1" applyBorder="1" applyAlignment="1" applyProtection="1">
      <alignment vertical="center"/>
    </xf>
    <xf numFmtId="0" fontId="5" fillId="4" borderId="24" xfId="2" applyFont="1" applyFill="1" applyBorder="1" applyAlignment="1" applyProtection="1">
      <alignment vertical="center"/>
    </xf>
    <xf numFmtId="44" fontId="5" fillId="4" borderId="24" xfId="2" applyNumberFormat="1" applyFont="1" applyFill="1" applyBorder="1" applyAlignment="1" applyProtection="1">
      <alignment vertical="center"/>
    </xf>
    <xf numFmtId="44" fontId="5" fillId="4" borderId="25" xfId="2" applyNumberFormat="1" applyFont="1" applyFill="1" applyBorder="1" applyAlignment="1" applyProtection="1">
      <alignment horizontal="right" vertical="center"/>
    </xf>
    <xf numFmtId="0" fontId="9" fillId="0" borderId="0" xfId="2" applyFont="1" applyAlignment="1" applyProtection="1">
      <alignment horizontal="center" vertical="center" wrapText="1"/>
    </xf>
    <xf numFmtId="0" fontId="7" fillId="0" borderId="0" xfId="2" applyFont="1" applyProtection="1"/>
    <xf numFmtId="44" fontId="8" fillId="3" borderId="28" xfId="0" applyNumberFormat="1" applyFont="1" applyFill="1" applyBorder="1" applyAlignment="1" applyProtection="1">
      <alignment vertical="center"/>
    </xf>
    <xf numFmtId="44" fontId="5" fillId="3" borderId="21" xfId="2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Alignment="1" applyProtection="1">
      <alignment wrapText="1"/>
    </xf>
    <xf numFmtId="0" fontId="7" fillId="0" borderId="0" xfId="2" applyFont="1" applyAlignment="1" applyProtection="1">
      <alignment vertical="center"/>
    </xf>
    <xf numFmtId="0" fontId="9" fillId="4" borderId="3" xfId="2" applyFont="1" applyFill="1" applyBorder="1" applyAlignment="1" applyProtection="1">
      <alignment horizontal="center" vertical="center" wrapText="1"/>
    </xf>
    <xf numFmtId="0" fontId="9" fillId="3" borderId="11" xfId="2" applyFont="1" applyFill="1" applyBorder="1" applyAlignment="1" applyProtection="1">
      <alignment horizontal="center" vertical="center" wrapText="1"/>
    </xf>
    <xf numFmtId="0" fontId="6" fillId="5" borderId="26" xfId="2" applyFont="1" applyFill="1" applyBorder="1" applyAlignment="1" applyProtection="1">
      <alignment horizontal="center" vertical="center"/>
    </xf>
    <xf numFmtId="44" fontId="8" fillId="0" borderId="14" xfId="0" applyNumberFormat="1" applyFont="1" applyBorder="1" applyProtection="1"/>
    <xf numFmtId="4" fontId="3" fillId="0" borderId="0" xfId="0" applyNumberFormat="1" applyFont="1" applyProtection="1"/>
    <xf numFmtId="10" fontId="8" fillId="0" borderId="14" xfId="0" applyNumberFormat="1" applyFont="1" applyBorder="1" applyProtection="1"/>
    <xf numFmtId="10" fontId="3" fillId="3" borderId="15" xfId="0" applyNumberFormat="1" applyFont="1" applyFill="1" applyBorder="1" applyAlignment="1" applyProtection="1">
      <alignment horizontal="right"/>
    </xf>
    <xf numFmtId="10" fontId="3" fillId="0" borderId="0" xfId="0" applyNumberFormat="1" applyFont="1" applyAlignment="1" applyProtection="1">
      <alignment horizontal="right"/>
    </xf>
    <xf numFmtId="0" fontId="6" fillId="5" borderId="27" xfId="2" applyFont="1" applyFill="1" applyBorder="1" applyAlignment="1" applyProtection="1">
      <alignment horizontal="center" vertical="center"/>
    </xf>
    <xf numFmtId="10" fontId="8" fillId="0" borderId="30" xfId="0" applyNumberFormat="1" applyFont="1" applyBorder="1" applyProtection="1"/>
    <xf numFmtId="44" fontId="6" fillId="3" borderId="15" xfId="2" applyNumberFormat="1" applyFont="1" applyFill="1" applyBorder="1" applyAlignment="1" applyProtection="1">
      <alignment horizontal="right" vertical="center"/>
    </xf>
    <xf numFmtId="44" fontId="6" fillId="0" borderId="18" xfId="2" applyNumberFormat="1" applyFont="1" applyBorder="1" applyAlignment="1" applyProtection="1">
      <alignment horizontal="left" vertical="center" wrapText="1"/>
      <protection locked="0"/>
    </xf>
    <xf numFmtId="44" fontId="8" fillId="0" borderId="14" xfId="0" applyNumberFormat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 vertical="center" wrapText="1" indent="2"/>
    </xf>
    <xf numFmtId="0" fontId="3" fillId="0" borderId="0" xfId="0" applyFont="1" applyAlignment="1" applyProtection="1">
      <alignment horizontal="left" vertical="center" wrapText="1" indent="2"/>
    </xf>
    <xf numFmtId="0" fontId="3" fillId="0" borderId="5" xfId="0" applyFont="1" applyBorder="1" applyAlignment="1" applyProtection="1">
      <alignment horizontal="left" vertical="center" wrapText="1" indent="2"/>
    </xf>
    <xf numFmtId="0" fontId="0" fillId="0" borderId="7" xfId="0" applyBorder="1" applyProtection="1">
      <protection locked="0"/>
    </xf>
    <xf numFmtId="0" fontId="5" fillId="4" borderId="1" xfId="2" applyFont="1" applyFill="1" applyBorder="1" applyAlignment="1" applyProtection="1">
      <alignment horizontal="center" vertical="center"/>
    </xf>
    <xf numFmtId="0" fontId="5" fillId="4" borderId="2" xfId="2" applyFont="1" applyFill="1" applyBorder="1" applyAlignment="1" applyProtection="1">
      <alignment horizontal="center" vertical="center"/>
    </xf>
    <xf numFmtId="0" fontId="5" fillId="4" borderId="3" xfId="2" applyFont="1" applyFill="1" applyBorder="1" applyAlignment="1" applyProtection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</xf>
    <xf numFmtId="0" fontId="5" fillId="4" borderId="0" xfId="2" applyFont="1" applyFill="1" applyAlignment="1" applyProtection="1">
      <alignment horizontal="center" vertical="center"/>
    </xf>
    <xf numFmtId="0" fontId="5" fillId="4" borderId="5" xfId="2" applyFont="1" applyFill="1" applyBorder="1" applyAlignment="1" applyProtection="1">
      <alignment horizontal="center" vertical="center"/>
    </xf>
    <xf numFmtId="0" fontId="5" fillId="4" borderId="11" xfId="2" applyFont="1" applyFill="1" applyBorder="1" applyAlignment="1" applyProtection="1">
      <alignment horizontal="center" vertical="center"/>
    </xf>
    <xf numFmtId="0" fontId="5" fillId="4" borderId="22" xfId="2" applyFont="1" applyFill="1" applyBorder="1" applyAlignment="1" applyProtection="1">
      <alignment horizontal="left" vertical="center"/>
    </xf>
    <xf numFmtId="0" fontId="8" fillId="4" borderId="23" xfId="0" applyFont="1" applyFill="1" applyBorder="1" applyAlignment="1" applyProtection="1">
      <alignment horizontal="left" vertical="center"/>
    </xf>
    <xf numFmtId="0" fontId="8" fillId="4" borderId="24" xfId="0" applyFont="1" applyFill="1" applyBorder="1" applyAlignment="1" applyProtection="1">
      <alignment horizontal="left" vertical="center"/>
    </xf>
    <xf numFmtId="0" fontId="5" fillId="4" borderId="13" xfId="2" applyFont="1" applyFill="1" applyBorder="1" applyAlignment="1" applyProtection="1">
      <alignment horizontal="left" vertical="center" wrapText="1"/>
    </xf>
    <xf numFmtId="0" fontId="5" fillId="4" borderId="7" xfId="2" applyFont="1" applyFill="1" applyBorder="1" applyAlignment="1" applyProtection="1">
      <alignment horizontal="left" vertical="center"/>
    </xf>
    <xf numFmtId="0" fontId="5" fillId="4" borderId="14" xfId="2" applyFont="1" applyFill="1" applyBorder="1" applyAlignment="1" applyProtection="1">
      <alignment horizontal="left" vertical="center"/>
    </xf>
    <xf numFmtId="0" fontId="6" fillId="0" borderId="17" xfId="2" applyFont="1" applyBorder="1" applyAlignment="1">
      <alignment horizontal="left" vertical="center" wrapText="1"/>
    </xf>
    <xf numFmtId="0" fontId="6" fillId="0" borderId="18" xfId="2" applyFont="1" applyBorder="1" applyAlignment="1">
      <alignment horizontal="left" vertical="center" wrapText="1"/>
    </xf>
    <xf numFmtId="0" fontId="5" fillId="4" borderId="1" xfId="2" applyFont="1" applyFill="1" applyBorder="1" applyAlignment="1" applyProtection="1">
      <alignment horizontal="center" vertical="center" wrapText="1"/>
    </xf>
    <xf numFmtId="4" fontId="5" fillId="4" borderId="3" xfId="2" applyNumberFormat="1" applyFont="1" applyFill="1" applyBorder="1" applyAlignment="1" applyProtection="1">
      <alignment horizontal="center" vertical="center"/>
    </xf>
    <xf numFmtId="4" fontId="5" fillId="4" borderId="11" xfId="2" applyNumberFormat="1" applyFont="1" applyFill="1" applyBorder="1" applyAlignment="1" applyProtection="1">
      <alignment horizontal="center" vertical="center"/>
    </xf>
    <xf numFmtId="0" fontId="3" fillId="5" borderId="13" xfId="2" applyFont="1" applyFill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6" fillId="0" borderId="0" xfId="2" applyFont="1" applyAlignment="1" applyProtection="1">
      <alignment horizontal="center"/>
      <protection locked="0"/>
    </xf>
    <xf numFmtId="0" fontId="6" fillId="0" borderId="5" xfId="2" applyFont="1" applyBorder="1" applyAlignment="1" applyProtection="1">
      <alignment horizontal="center"/>
      <protection locked="0"/>
    </xf>
    <xf numFmtId="0" fontId="3" fillId="5" borderId="13" xfId="2" applyFont="1" applyFill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5" borderId="29" xfId="2" applyFont="1" applyFill="1" applyBorder="1" applyProtection="1"/>
    <xf numFmtId="0" fontId="8" fillId="0" borderId="28" xfId="0" applyFont="1" applyBorder="1" applyProtection="1"/>
    <xf numFmtId="0" fontId="8" fillId="0" borderId="30" xfId="0" applyFont="1" applyBorder="1" applyProtection="1"/>
    <xf numFmtId="0" fontId="3" fillId="3" borderId="0" xfId="0" applyFont="1" applyFill="1" applyAlignment="1" applyProtection="1">
      <alignment horizontal="left" wrapText="1" indent="1"/>
    </xf>
    <xf numFmtId="0" fontId="0" fillId="0" borderId="0" xfId="0" applyAlignment="1" applyProtection="1">
      <alignment horizontal="left" wrapText="1" indent="1"/>
    </xf>
    <xf numFmtId="0" fontId="7" fillId="0" borderId="0" xfId="2" applyFont="1" applyAlignment="1" applyProtection="1">
      <alignment horizontal="center"/>
      <protection locked="0"/>
    </xf>
    <xf numFmtId="0" fontId="8" fillId="5" borderId="13" xfId="2" applyFont="1" applyFill="1" applyBorder="1" applyProtection="1"/>
    <xf numFmtId="0" fontId="8" fillId="0" borderId="7" xfId="0" applyFont="1" applyBorder="1" applyProtection="1"/>
    <xf numFmtId="0" fontId="8" fillId="0" borderId="14" xfId="0" applyFont="1" applyBorder="1" applyProtection="1"/>
    <xf numFmtId="0" fontId="5" fillId="4" borderId="27" xfId="2" applyFont="1" applyFill="1" applyBorder="1" applyAlignment="1" applyProtection="1">
      <alignment horizontal="left" vertical="center"/>
    </xf>
    <xf numFmtId="0" fontId="8" fillId="0" borderId="28" xfId="0" applyFont="1" applyBorder="1" applyAlignment="1" applyProtection="1">
      <alignment vertical="center"/>
    </xf>
  </cellXfs>
  <cellStyles count="3">
    <cellStyle name="Normal" xfId="0" builtinId="0"/>
    <cellStyle name="Normal 2" xfId="2" xr:uid="{0F09EC79-767A-4D39-9457-8F9581474EE8}"/>
    <cellStyle name="Percentatge" xfId="1" builtinId="5"/>
  </cellStyles>
  <dxfs count="8"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341625</xdr:colOff>
      <xdr:row>0</xdr:row>
      <xdr:rowOff>60960</xdr:rowOff>
    </xdr:from>
    <xdr:to>
      <xdr:col>2</xdr:col>
      <xdr:colOff>1010920</xdr:colOff>
      <xdr:row>1</xdr:row>
      <xdr:rowOff>250885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90D58DDE-3B76-44A6-B74E-6290F5BAC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625" y="60960"/>
          <a:ext cx="1741175" cy="58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EC09-47E3-440D-9DC3-0B7D2DA29663}">
  <dimension ref="A1:U57"/>
  <sheetViews>
    <sheetView showGridLines="0" tabSelected="1" topLeftCell="A40" zoomScaleNormal="100" workbookViewId="0">
      <selection activeCell="G55" sqref="G55"/>
    </sheetView>
  </sheetViews>
  <sheetFormatPr defaultRowHeight="14.5" x14ac:dyDescent="0.35"/>
  <cols>
    <col min="1" max="1" width="7.7265625" customWidth="1"/>
    <col min="2" max="2" width="7.6328125" customWidth="1"/>
    <col min="3" max="3" width="17.08984375" customWidth="1"/>
    <col min="4" max="4" width="20.54296875" customWidth="1"/>
    <col min="5" max="5" width="16.453125" customWidth="1"/>
    <col min="6" max="6" width="10.6328125" customWidth="1"/>
    <col min="7" max="8" width="18.6328125" customWidth="1"/>
    <col min="9" max="9" width="24.81640625" customWidth="1"/>
    <col min="10" max="10" width="51.08984375" customWidth="1"/>
    <col min="11" max="11" width="4.90625" customWidth="1"/>
  </cols>
  <sheetData>
    <row r="1" spans="1:21" s="2" customFormat="1" ht="30.5" customHeight="1" x14ac:dyDescent="0.35">
      <c r="A1" s="35"/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21" s="2" customFormat="1" ht="30.5" customHeight="1" x14ac:dyDescent="0.35">
      <c r="A2" s="38"/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21" s="25" customFormat="1" ht="71" customHeight="1" x14ac:dyDescent="0.4">
      <c r="A3" s="83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5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5.5" x14ac:dyDescent="0.35">
      <c r="A4" s="41"/>
      <c r="B4" s="39"/>
      <c r="C4" s="39"/>
      <c r="D4" s="39"/>
      <c r="E4" s="39"/>
      <c r="F4" s="39"/>
      <c r="G4" s="39"/>
      <c r="H4" s="39"/>
      <c r="I4" s="39"/>
      <c r="J4" s="39"/>
      <c r="K4" s="40"/>
    </row>
    <row r="5" spans="1:21" x14ac:dyDescent="0.35">
      <c r="A5" s="38"/>
      <c r="B5" s="116" t="s">
        <v>40</v>
      </c>
      <c r="C5" s="117"/>
      <c r="D5" s="27" t="str">
        <f>B13</f>
        <v>Línia 1 i línia 2</v>
      </c>
      <c r="E5" s="1"/>
      <c r="F5" s="1"/>
      <c r="G5" s="26"/>
      <c r="H5" s="26"/>
      <c r="I5" s="2"/>
      <c r="J5" s="2"/>
      <c r="K5" s="3"/>
    </row>
    <row r="6" spans="1:21" ht="15.5" x14ac:dyDescent="0.35">
      <c r="A6" s="38"/>
      <c r="B6" s="42" t="s">
        <v>1</v>
      </c>
      <c r="C6" s="43"/>
      <c r="D6" s="86"/>
      <c r="E6" s="86"/>
      <c r="F6" s="86"/>
      <c r="G6" s="26"/>
      <c r="H6" s="26"/>
      <c r="I6" s="2"/>
      <c r="J6" s="2"/>
      <c r="K6" s="3"/>
    </row>
    <row r="7" spans="1:21" ht="15.5" x14ac:dyDescent="0.35">
      <c r="A7" s="38"/>
      <c r="B7" s="42" t="s">
        <v>2</v>
      </c>
      <c r="C7" s="43" t="s">
        <v>38</v>
      </c>
      <c r="D7" s="86"/>
      <c r="E7" s="86"/>
      <c r="F7" s="86"/>
      <c r="G7" s="26"/>
      <c r="H7" s="26"/>
      <c r="I7" s="2"/>
      <c r="J7" s="2"/>
      <c r="K7" s="3"/>
    </row>
    <row r="8" spans="1:21" ht="15.5" x14ac:dyDescent="0.35">
      <c r="A8" s="38"/>
      <c r="B8" s="42" t="s">
        <v>39</v>
      </c>
      <c r="C8" s="43"/>
      <c r="D8" s="86"/>
      <c r="E8" s="86"/>
      <c r="F8" s="86"/>
      <c r="G8" s="26"/>
      <c r="H8" s="26"/>
      <c r="I8" s="2"/>
      <c r="J8" s="2"/>
      <c r="K8" s="3"/>
    </row>
    <row r="9" spans="1:21" s="39" customFormat="1" ht="15" thickBot="1" x14ac:dyDescent="0.4">
      <c r="A9" s="44"/>
      <c r="B9" s="45"/>
      <c r="C9" s="45"/>
      <c r="D9" s="45"/>
      <c r="E9" s="45"/>
      <c r="F9" s="45"/>
      <c r="G9" s="45"/>
      <c r="H9" s="45"/>
      <c r="I9" s="45"/>
      <c r="J9" s="45"/>
      <c r="K9" s="46"/>
    </row>
    <row r="10" spans="1:21" s="39" customFormat="1" x14ac:dyDescent="0.3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21" s="39" customFormat="1" ht="15" thickBot="1" x14ac:dyDescent="0.4"/>
    <row r="12" spans="1:21" s="47" customFormat="1" ht="15.5" x14ac:dyDescent="0.35">
      <c r="C12" s="87" t="s">
        <v>3</v>
      </c>
      <c r="D12" s="88"/>
      <c r="E12" s="88"/>
      <c r="F12" s="89"/>
      <c r="G12" s="89" t="s">
        <v>42</v>
      </c>
      <c r="H12" s="89" t="s">
        <v>43</v>
      </c>
      <c r="I12" s="89" t="s">
        <v>4</v>
      </c>
      <c r="J12" s="48"/>
    </row>
    <row r="13" spans="1:21" s="47" customFormat="1" ht="15.5" x14ac:dyDescent="0.35">
      <c r="B13" s="49" t="s">
        <v>41</v>
      </c>
      <c r="C13" s="90"/>
      <c r="D13" s="91"/>
      <c r="E13" s="91"/>
      <c r="F13" s="92"/>
      <c r="G13" s="93"/>
      <c r="H13" s="93"/>
      <c r="I13" s="93"/>
      <c r="J13" s="48"/>
    </row>
    <row r="14" spans="1:21" s="47" customFormat="1" ht="35.5" customHeight="1" x14ac:dyDescent="0.35">
      <c r="B14" s="49" t="s">
        <v>5</v>
      </c>
      <c r="C14" s="50" t="s">
        <v>6</v>
      </c>
      <c r="D14" s="97" t="s">
        <v>44</v>
      </c>
      <c r="E14" s="98"/>
      <c r="F14" s="99"/>
      <c r="G14" s="51">
        <f>SUM(G15:G18)</f>
        <v>0</v>
      </c>
      <c r="H14" s="51">
        <f>SUM(H15:H18)</f>
        <v>0</v>
      </c>
      <c r="I14" s="51">
        <f>SUM(G14:H14)</f>
        <v>0</v>
      </c>
      <c r="J14" s="52"/>
    </row>
    <row r="15" spans="1:21" s="31" customFormat="1" ht="15.5" x14ac:dyDescent="0.35">
      <c r="C15" s="4"/>
      <c r="D15" s="5" t="s">
        <v>7</v>
      </c>
      <c r="E15" s="100" t="s">
        <v>8</v>
      </c>
      <c r="F15" s="101"/>
      <c r="G15" s="81"/>
      <c r="H15" s="81"/>
      <c r="I15" s="80">
        <f>SUM(G15:H15)</f>
        <v>0</v>
      </c>
      <c r="J15" s="6"/>
    </row>
    <row r="16" spans="1:21" s="31" customFormat="1" ht="15.5" x14ac:dyDescent="0.35">
      <c r="C16" s="7"/>
      <c r="D16" s="8" t="s">
        <v>9</v>
      </c>
      <c r="E16" s="100" t="s">
        <v>10</v>
      </c>
      <c r="F16" s="101"/>
      <c r="G16" s="81"/>
      <c r="H16" s="81"/>
      <c r="I16" s="80">
        <f t="shared" ref="I16:I18" si="0">SUM(G16:H16)</f>
        <v>0</v>
      </c>
      <c r="J16" s="6"/>
    </row>
    <row r="17" spans="1:11" s="31" customFormat="1" ht="15.5" x14ac:dyDescent="0.35">
      <c r="C17" s="7"/>
      <c r="D17" s="9" t="s">
        <v>11</v>
      </c>
      <c r="E17" s="100" t="s">
        <v>12</v>
      </c>
      <c r="F17" s="101"/>
      <c r="G17" s="81"/>
      <c r="H17" s="81"/>
      <c r="I17" s="80">
        <f t="shared" si="0"/>
        <v>0</v>
      </c>
      <c r="J17" s="6"/>
    </row>
    <row r="18" spans="1:11" s="31" customFormat="1" ht="16" thickBot="1" x14ac:dyDescent="0.4">
      <c r="C18" s="7"/>
      <c r="D18" s="9" t="s">
        <v>13</v>
      </c>
      <c r="E18" s="100" t="s">
        <v>14</v>
      </c>
      <c r="F18" s="101"/>
      <c r="G18" s="81"/>
      <c r="H18" s="81"/>
      <c r="I18" s="80">
        <f t="shared" si="0"/>
        <v>0</v>
      </c>
      <c r="J18" s="6"/>
    </row>
    <row r="19" spans="1:11" s="47" customFormat="1" ht="15.5" x14ac:dyDescent="0.35">
      <c r="C19" s="102" t="s">
        <v>45</v>
      </c>
      <c r="D19" s="88"/>
      <c r="E19" s="88"/>
      <c r="F19" s="89"/>
      <c r="G19" s="53"/>
      <c r="H19" s="53"/>
      <c r="I19" s="103"/>
      <c r="J19" s="54"/>
    </row>
    <row r="20" spans="1:11" s="47" customFormat="1" ht="15.5" x14ac:dyDescent="0.35">
      <c r="C20" s="90"/>
      <c r="D20" s="91"/>
      <c r="E20" s="91"/>
      <c r="F20" s="92"/>
      <c r="G20" s="55"/>
      <c r="H20" s="55"/>
      <c r="I20" s="104"/>
      <c r="J20" s="54"/>
    </row>
    <row r="21" spans="1:11" s="47" customFormat="1" ht="34" customHeight="1" x14ac:dyDescent="0.35">
      <c r="C21" s="50" t="s">
        <v>15</v>
      </c>
      <c r="D21" s="97" t="s">
        <v>46</v>
      </c>
      <c r="E21" s="98"/>
      <c r="F21" s="99"/>
      <c r="G21" s="51">
        <f>SUM(G22:G24)</f>
        <v>0</v>
      </c>
      <c r="H21" s="51">
        <f>SUM(H22:H24)</f>
        <v>0</v>
      </c>
      <c r="I21" s="51">
        <f>SUM(G21:H21)</f>
        <v>0</v>
      </c>
      <c r="J21" s="52"/>
    </row>
    <row r="22" spans="1:11" s="31" customFormat="1" ht="15.5" x14ac:dyDescent="0.35">
      <c r="C22" s="4"/>
      <c r="D22" s="5" t="s">
        <v>16</v>
      </c>
      <c r="E22" s="100" t="s">
        <v>8</v>
      </c>
      <c r="F22" s="101"/>
      <c r="G22" s="81"/>
      <c r="H22" s="81"/>
      <c r="I22" s="80">
        <f>SUM(G22:H22)</f>
        <v>0</v>
      </c>
      <c r="J22" s="6"/>
    </row>
    <row r="23" spans="1:11" s="31" customFormat="1" ht="15.5" x14ac:dyDescent="0.35">
      <c r="C23" s="7"/>
      <c r="D23" s="8" t="s">
        <v>17</v>
      </c>
      <c r="E23" s="100" t="s">
        <v>10</v>
      </c>
      <c r="F23" s="101"/>
      <c r="G23" s="81"/>
      <c r="H23" s="81"/>
      <c r="I23" s="80">
        <f t="shared" ref="I23:I24" si="1">SUM(G23:H23)</f>
        <v>0</v>
      </c>
      <c r="J23" s="6"/>
    </row>
    <row r="24" spans="1:11" s="31" customFormat="1" ht="16" thickBot="1" x14ac:dyDescent="0.4">
      <c r="C24" s="7"/>
      <c r="D24" s="9" t="s">
        <v>18</v>
      </c>
      <c r="E24" s="100" t="s">
        <v>14</v>
      </c>
      <c r="F24" s="101"/>
      <c r="G24" s="81"/>
      <c r="H24" s="81"/>
      <c r="I24" s="80">
        <f t="shared" si="1"/>
        <v>0</v>
      </c>
      <c r="J24" s="6"/>
    </row>
    <row r="25" spans="1:11" s="47" customFormat="1" ht="16" thickBot="1" x14ac:dyDescent="0.4">
      <c r="C25" s="94" t="s">
        <v>19</v>
      </c>
      <c r="D25" s="95"/>
      <c r="E25" s="95"/>
      <c r="F25" s="96"/>
      <c r="G25" s="56">
        <f>G14</f>
        <v>0</v>
      </c>
      <c r="H25" s="56">
        <f>H14</f>
        <v>0</v>
      </c>
      <c r="I25" s="57">
        <f>SUM(G25:H25)</f>
        <v>0</v>
      </c>
      <c r="J25" s="58"/>
    </row>
    <row r="26" spans="1:11" s="47" customFormat="1" ht="16" thickBot="1" x14ac:dyDescent="0.4">
      <c r="C26" s="94" t="s">
        <v>20</v>
      </c>
      <c r="D26" s="95"/>
      <c r="E26" s="95"/>
      <c r="F26" s="96"/>
      <c r="G26" s="56">
        <f>G21</f>
        <v>0</v>
      </c>
      <c r="H26" s="56">
        <f>H21</f>
        <v>0</v>
      </c>
      <c r="I26" s="57">
        <f>SUM(G26:H26)</f>
        <v>0</v>
      </c>
      <c r="J26" s="58"/>
    </row>
    <row r="27" spans="1:11" s="47" customFormat="1" ht="16" thickBot="1" x14ac:dyDescent="0.4">
      <c r="C27" s="94" t="s">
        <v>21</v>
      </c>
      <c r="D27" s="95"/>
      <c r="E27" s="95"/>
      <c r="F27" s="96"/>
      <c r="G27" s="56">
        <f>G16+G23</f>
        <v>0</v>
      </c>
      <c r="H27" s="56">
        <f>H16+H23</f>
        <v>0</v>
      </c>
      <c r="I27" s="57">
        <f>SUM(G27:H27)</f>
        <v>0</v>
      </c>
      <c r="J27" s="58"/>
    </row>
    <row r="28" spans="1:11" s="47" customFormat="1" ht="16" thickBot="1" x14ac:dyDescent="0.4">
      <c r="C28" s="59" t="s">
        <v>22</v>
      </c>
      <c r="D28" s="60"/>
      <c r="E28" s="60"/>
      <c r="F28" s="61"/>
      <c r="G28" s="62">
        <f>G25+G26</f>
        <v>0</v>
      </c>
      <c r="H28" s="62">
        <f>H25+H26</f>
        <v>0</v>
      </c>
      <c r="I28" s="63">
        <f>I25+I26</f>
        <v>0</v>
      </c>
      <c r="J28" s="52"/>
    </row>
    <row r="29" spans="1:11" s="31" customFormat="1" ht="16" thickBot="1" x14ac:dyDescent="0.4">
      <c r="A29" s="32"/>
      <c r="B29" s="32"/>
      <c r="C29" s="108"/>
      <c r="D29" s="108"/>
      <c r="E29" s="108"/>
      <c r="F29" s="108"/>
      <c r="G29" s="108"/>
      <c r="H29" s="108"/>
      <c r="I29" s="109"/>
      <c r="J29" s="10"/>
      <c r="K29" s="32"/>
    </row>
    <row r="30" spans="1:11" s="47" customFormat="1" ht="15.5" x14ac:dyDescent="0.35">
      <c r="C30" s="87" t="s">
        <v>23</v>
      </c>
      <c r="D30" s="88"/>
      <c r="E30" s="88"/>
      <c r="F30" s="89"/>
      <c r="G30" s="89" t="s">
        <v>42</v>
      </c>
      <c r="H30" s="89" t="s">
        <v>43</v>
      </c>
      <c r="I30" s="89" t="s">
        <v>24</v>
      </c>
      <c r="J30" s="64"/>
      <c r="K30" s="65"/>
    </row>
    <row r="31" spans="1:11" s="47" customFormat="1" ht="15.5" x14ac:dyDescent="0.35">
      <c r="C31" s="90"/>
      <c r="D31" s="91"/>
      <c r="E31" s="91"/>
      <c r="F31" s="92"/>
      <c r="G31" s="93"/>
      <c r="H31" s="93"/>
      <c r="I31" s="93"/>
      <c r="J31" s="64"/>
      <c r="K31" s="65"/>
    </row>
    <row r="32" spans="1:11" s="31" customFormat="1" ht="53.5" customHeight="1" x14ac:dyDescent="0.35">
      <c r="A32" s="32"/>
      <c r="B32" s="32"/>
      <c r="C32" s="11">
        <v>1</v>
      </c>
      <c r="D32" s="110" t="s">
        <v>25</v>
      </c>
      <c r="E32" s="111"/>
      <c r="F32" s="112"/>
      <c r="G32" s="82"/>
      <c r="H32" s="82"/>
      <c r="I32" s="28">
        <f>G32+H32</f>
        <v>0</v>
      </c>
      <c r="J32" s="34" t="str">
        <f>IF(I32&lt;35000," Segons el punt 5.2 de la convocatoria de 2025, l'import de la suma de la subvenció de L1 + L2 ha de ser entre 35.000 € i 200.000 €", IF(I32&gt;200000,"Segons el punt 5.2 de la convocatoria de 2025, l'import de la suma de la subvenció de L1 + L2 ha de ser entre 35.000 € i 200.000 €","-"))</f>
        <v xml:space="preserve"> Segons el punt 5.2 de la convocatoria de 2025, l'import de la suma de la subvenció de L1 + L2 ha de ser entre 35.000 € i 200.000 €</v>
      </c>
      <c r="K32" s="13"/>
    </row>
    <row r="33" spans="1:11" s="31" customFormat="1" ht="15.5" x14ac:dyDescent="0.35">
      <c r="A33" s="32"/>
      <c r="B33" s="32"/>
      <c r="C33" s="14">
        <v>2</v>
      </c>
      <c r="D33" s="105" t="s">
        <v>26</v>
      </c>
      <c r="E33" s="106"/>
      <c r="F33" s="107"/>
      <c r="G33" s="29"/>
      <c r="H33" s="29"/>
      <c r="I33" s="33">
        <f>SUM(G33:H33)</f>
        <v>0</v>
      </c>
      <c r="J33" s="12"/>
      <c r="K33" s="13"/>
    </row>
    <row r="34" spans="1:11" s="31" customFormat="1" ht="15.5" x14ac:dyDescent="0.35">
      <c r="A34" s="32"/>
      <c r="B34" s="32"/>
      <c r="C34" s="14">
        <v>3</v>
      </c>
      <c r="D34" s="105"/>
      <c r="E34" s="106"/>
      <c r="F34" s="107"/>
      <c r="G34" s="29"/>
      <c r="H34" s="29"/>
      <c r="I34" s="33">
        <f t="shared" ref="I34:I45" si="2">SUM(G34:H34)</f>
        <v>0</v>
      </c>
      <c r="J34" s="12"/>
      <c r="K34" s="13"/>
    </row>
    <row r="35" spans="1:11" s="31" customFormat="1" ht="15.5" x14ac:dyDescent="0.35">
      <c r="A35" s="32"/>
      <c r="B35" s="32"/>
      <c r="C35" s="14">
        <v>4</v>
      </c>
      <c r="D35" s="105"/>
      <c r="E35" s="106"/>
      <c r="F35" s="107"/>
      <c r="G35" s="29"/>
      <c r="H35" s="29"/>
      <c r="I35" s="33">
        <f t="shared" si="2"/>
        <v>0</v>
      </c>
      <c r="J35" s="12"/>
      <c r="K35" s="13"/>
    </row>
    <row r="36" spans="1:11" s="31" customFormat="1" ht="15.5" x14ac:dyDescent="0.35">
      <c r="A36" s="32"/>
      <c r="B36" s="32"/>
      <c r="C36" s="14">
        <v>5</v>
      </c>
      <c r="D36" s="105"/>
      <c r="E36" s="106"/>
      <c r="F36" s="107"/>
      <c r="G36" s="29"/>
      <c r="H36" s="29"/>
      <c r="I36" s="33">
        <f t="shared" si="2"/>
        <v>0</v>
      </c>
      <c r="J36" s="12"/>
      <c r="K36" s="13"/>
    </row>
    <row r="37" spans="1:11" s="31" customFormat="1" ht="15.5" x14ac:dyDescent="0.35">
      <c r="A37" s="32"/>
      <c r="B37" s="32"/>
      <c r="C37" s="14">
        <v>6</v>
      </c>
      <c r="D37" s="105"/>
      <c r="E37" s="106"/>
      <c r="F37" s="107"/>
      <c r="G37" s="29"/>
      <c r="H37" s="29"/>
      <c r="I37" s="33">
        <f t="shared" si="2"/>
        <v>0</v>
      </c>
      <c r="J37" s="12"/>
      <c r="K37" s="13"/>
    </row>
    <row r="38" spans="1:11" s="31" customFormat="1" ht="15.5" x14ac:dyDescent="0.35">
      <c r="A38" s="32"/>
      <c r="B38" s="32"/>
      <c r="C38" s="14">
        <v>7</v>
      </c>
      <c r="D38" s="105"/>
      <c r="E38" s="106"/>
      <c r="F38" s="107"/>
      <c r="G38" s="29"/>
      <c r="H38" s="29"/>
      <c r="I38" s="33">
        <f t="shared" si="2"/>
        <v>0</v>
      </c>
      <c r="J38" s="12"/>
      <c r="K38" s="13"/>
    </row>
    <row r="39" spans="1:11" s="31" customFormat="1" ht="15.5" x14ac:dyDescent="0.35">
      <c r="A39" s="32"/>
      <c r="B39" s="32"/>
      <c r="C39" s="14">
        <v>8</v>
      </c>
      <c r="D39" s="105"/>
      <c r="E39" s="106"/>
      <c r="F39" s="107"/>
      <c r="G39" s="29"/>
      <c r="H39" s="29"/>
      <c r="I39" s="33">
        <f t="shared" si="2"/>
        <v>0</v>
      </c>
      <c r="J39" s="12"/>
      <c r="K39" s="13"/>
    </row>
    <row r="40" spans="1:11" s="31" customFormat="1" ht="15.5" x14ac:dyDescent="0.35">
      <c r="A40" s="32"/>
      <c r="B40" s="32"/>
      <c r="C40" s="14">
        <v>9</v>
      </c>
      <c r="D40" s="105" t="s">
        <v>27</v>
      </c>
      <c r="E40" s="106"/>
      <c r="F40" s="107"/>
      <c r="G40" s="29"/>
      <c r="H40" s="29"/>
      <c r="I40" s="33">
        <f t="shared" si="2"/>
        <v>0</v>
      </c>
      <c r="J40" s="12"/>
      <c r="K40" s="13"/>
    </row>
    <row r="41" spans="1:11" s="31" customFormat="1" ht="15.5" x14ac:dyDescent="0.35">
      <c r="A41" s="32"/>
      <c r="B41" s="32"/>
      <c r="C41" s="14">
        <v>10</v>
      </c>
      <c r="D41" s="105" t="s">
        <v>28</v>
      </c>
      <c r="E41" s="106"/>
      <c r="F41" s="107"/>
      <c r="G41" s="29"/>
      <c r="H41" s="29"/>
      <c r="I41" s="33">
        <f t="shared" si="2"/>
        <v>0</v>
      </c>
      <c r="J41" s="12"/>
      <c r="K41" s="13"/>
    </row>
    <row r="42" spans="1:11" s="31" customFormat="1" ht="15.5" x14ac:dyDescent="0.35">
      <c r="A42" s="32"/>
      <c r="B42" s="32"/>
      <c r="C42" s="14">
        <v>11</v>
      </c>
      <c r="D42" s="105" t="s">
        <v>29</v>
      </c>
      <c r="E42" s="106"/>
      <c r="F42" s="107"/>
      <c r="G42" s="29"/>
      <c r="H42" s="29"/>
      <c r="I42" s="33">
        <f t="shared" si="2"/>
        <v>0</v>
      </c>
      <c r="J42" s="12"/>
      <c r="K42" s="13"/>
    </row>
    <row r="43" spans="1:11" s="31" customFormat="1" ht="15.5" x14ac:dyDescent="0.35">
      <c r="A43" s="32"/>
      <c r="B43" s="32"/>
      <c r="C43" s="14">
        <v>12</v>
      </c>
      <c r="D43" s="105" t="s">
        <v>30</v>
      </c>
      <c r="E43" s="106"/>
      <c r="F43" s="107"/>
      <c r="G43" s="29"/>
      <c r="H43" s="29"/>
      <c r="I43" s="33">
        <f t="shared" si="2"/>
        <v>0</v>
      </c>
      <c r="J43" s="12"/>
      <c r="K43" s="13"/>
    </row>
    <row r="44" spans="1:11" s="31" customFormat="1" ht="15.5" x14ac:dyDescent="0.35">
      <c r="A44" s="32"/>
      <c r="B44" s="32"/>
      <c r="C44" s="14">
        <v>13</v>
      </c>
      <c r="D44" s="15"/>
      <c r="E44" s="16"/>
      <c r="F44" s="17"/>
      <c r="G44" s="30"/>
      <c r="H44" s="30"/>
      <c r="I44" s="33">
        <f t="shared" si="2"/>
        <v>0</v>
      </c>
      <c r="J44" s="18"/>
      <c r="K44" s="13"/>
    </row>
    <row r="45" spans="1:11" s="31" customFormat="1" ht="15.5" x14ac:dyDescent="0.35">
      <c r="A45" s="32"/>
      <c r="B45" s="32"/>
      <c r="C45" s="14">
        <v>14</v>
      </c>
      <c r="D45" s="19"/>
      <c r="E45" s="16"/>
      <c r="F45" s="17"/>
      <c r="G45" s="30"/>
      <c r="H45" s="30"/>
      <c r="I45" s="33">
        <f t="shared" si="2"/>
        <v>0</v>
      </c>
      <c r="J45" s="18"/>
      <c r="K45" s="13"/>
    </row>
    <row r="46" spans="1:11" s="47" customFormat="1" ht="28" customHeight="1" thickBot="1" x14ac:dyDescent="0.4">
      <c r="C46" s="122" t="s">
        <v>31</v>
      </c>
      <c r="D46" s="123"/>
      <c r="E46" s="123"/>
      <c r="F46" s="123"/>
      <c r="G46" s="66">
        <f>SUM(G32:G45)</f>
        <v>0</v>
      </c>
      <c r="H46" s="66">
        <f>SUM(H32:H45)</f>
        <v>0</v>
      </c>
      <c r="I46" s="67">
        <f>SUM(G46:H46)</f>
        <v>0</v>
      </c>
      <c r="J46" s="68" t="str">
        <f>IF(I46=I28,"-"," El total de despeses  ha de coincidir amb el total d'ingressos")</f>
        <v>-</v>
      </c>
      <c r="K46" s="69"/>
    </row>
    <row r="47" spans="1:11" s="31" customFormat="1" ht="15.5" x14ac:dyDescent="0.35">
      <c r="A47" s="32"/>
      <c r="B47" s="32"/>
      <c r="C47" s="118"/>
      <c r="D47" s="118"/>
      <c r="E47" s="118"/>
      <c r="F47" s="118"/>
      <c r="G47" s="118"/>
      <c r="H47" s="118"/>
      <c r="I47" s="118"/>
      <c r="J47" s="20"/>
      <c r="K47" s="32"/>
    </row>
    <row r="48" spans="1:11" s="31" customFormat="1" ht="16" thickBot="1" x14ac:dyDescent="0.4">
      <c r="A48" s="32"/>
      <c r="B48" s="32"/>
      <c r="C48" s="21"/>
      <c r="D48" s="21"/>
      <c r="E48" s="21"/>
      <c r="F48" s="21"/>
      <c r="G48" s="21"/>
      <c r="H48" s="21"/>
      <c r="I48" s="21"/>
      <c r="J48" s="20"/>
      <c r="K48" s="32"/>
    </row>
    <row r="49" spans="1:11" s="47" customFormat="1" ht="15.5" x14ac:dyDescent="0.35">
      <c r="C49" s="87" t="s">
        <v>32</v>
      </c>
      <c r="D49" s="88"/>
      <c r="E49" s="88"/>
      <c r="F49" s="89"/>
      <c r="G49" s="53"/>
      <c r="H49" s="53"/>
      <c r="I49" s="70"/>
      <c r="J49" s="64"/>
      <c r="K49" s="65"/>
    </row>
    <row r="50" spans="1:11" s="47" customFormat="1" ht="15.5" x14ac:dyDescent="0.35">
      <c r="C50" s="90"/>
      <c r="D50" s="91"/>
      <c r="E50" s="91"/>
      <c r="F50" s="92"/>
      <c r="G50" s="55"/>
      <c r="H50" s="55"/>
      <c r="I50" s="71"/>
      <c r="J50" s="64"/>
      <c r="K50" s="65"/>
    </row>
    <row r="51" spans="1:11" s="47" customFormat="1" ht="15.5" x14ac:dyDescent="0.35">
      <c r="C51" s="72">
        <v>1</v>
      </c>
      <c r="D51" s="119" t="s">
        <v>33</v>
      </c>
      <c r="E51" s="120"/>
      <c r="F51" s="121"/>
      <c r="G51" s="73">
        <f>G28</f>
        <v>0</v>
      </c>
      <c r="H51" s="73">
        <f>H28</f>
        <v>0</v>
      </c>
      <c r="I51" s="33">
        <f>I28</f>
        <v>0</v>
      </c>
      <c r="J51" s="74"/>
      <c r="K51" s="65"/>
    </row>
    <row r="52" spans="1:11" s="47" customFormat="1" ht="15.5" x14ac:dyDescent="0.35">
      <c r="C52" s="72">
        <v>2</v>
      </c>
      <c r="D52" s="119" t="s">
        <v>34</v>
      </c>
      <c r="E52" s="120"/>
      <c r="F52" s="121"/>
      <c r="G52" s="73">
        <f>G46</f>
        <v>0</v>
      </c>
      <c r="H52" s="73">
        <f>H46</f>
        <v>0</v>
      </c>
      <c r="I52" s="33">
        <f>I46</f>
        <v>0</v>
      </c>
      <c r="J52" s="74"/>
      <c r="K52" s="65"/>
    </row>
    <row r="53" spans="1:11" s="47" customFormat="1" ht="15.5" x14ac:dyDescent="0.35">
      <c r="C53" s="72">
        <v>3</v>
      </c>
      <c r="D53" s="119" t="s">
        <v>35</v>
      </c>
      <c r="E53" s="120"/>
      <c r="F53" s="121"/>
      <c r="G53" s="73">
        <f>G32</f>
        <v>0</v>
      </c>
      <c r="H53" s="73">
        <f>H32</f>
        <v>0</v>
      </c>
      <c r="I53" s="33">
        <f>I32</f>
        <v>0</v>
      </c>
      <c r="J53" s="74"/>
      <c r="K53" s="65"/>
    </row>
    <row r="54" spans="1:11" s="47" customFormat="1" ht="15.5" x14ac:dyDescent="0.35">
      <c r="C54" s="72">
        <v>4</v>
      </c>
      <c r="D54" s="119" t="s">
        <v>36</v>
      </c>
      <c r="E54" s="120"/>
      <c r="F54" s="121"/>
      <c r="G54" s="75" t="str">
        <f>IFERROR(IF(G26&gt;(0.2*G28),"ERROR",(G26/G28)),"---")</f>
        <v>---</v>
      </c>
      <c r="H54" s="75" t="str">
        <f>IFERROR(IF(H26&gt;(0.2*H28),"ERROR",(H26/H28)),"---")</f>
        <v>---</v>
      </c>
      <c r="I54" s="76" t="str">
        <f>IFERROR(IF(I26&gt;(0.2*I28),"ERROR",(I26/I28)),"---")</f>
        <v>---</v>
      </c>
      <c r="J54" s="77"/>
      <c r="K54" s="65"/>
    </row>
    <row r="55" spans="1:11" s="47" customFormat="1" ht="31.5" thickBot="1" x14ac:dyDescent="0.4">
      <c r="C55" s="78">
        <v>5</v>
      </c>
      <c r="D55" s="113" t="s">
        <v>37</v>
      </c>
      <c r="E55" s="114"/>
      <c r="F55" s="115"/>
      <c r="G55" s="79" t="str">
        <f>IF(IFERROR((G53/G51),"----")&gt;75%,"ERROR",(IFERROR((G53/G51),"----")))</f>
        <v>ERROR</v>
      </c>
      <c r="H55" s="79" t="str">
        <f>IF(IFERROR((H53/H51),"----")&gt;75%,"ERROR",(IFERROR((H53/H51),"----")))</f>
        <v>ERROR</v>
      </c>
      <c r="I55" s="22" t="str">
        <f>IF(IFERROR((I53/I51),"----")&gt;75%,"ERROR",(IFERROR((I53/I51),"----")))</f>
        <v>ERROR</v>
      </c>
      <c r="J55" s="68" t="str">
        <f>IF(I55="ERROR"," El % sol·licitat no pot ser superior al 75% del pressupost  per cada línia","-")</f>
        <v xml:space="preserve"> El % sol·licitat no pot ser superior al 75% del pressupost  per cada línia</v>
      </c>
      <c r="K55" s="65"/>
    </row>
    <row r="56" spans="1:11" x14ac:dyDescent="0.35">
      <c r="A56" s="2"/>
      <c r="B56" s="23"/>
      <c r="C56" s="23"/>
      <c r="D56" s="23"/>
      <c r="E56" s="23"/>
      <c r="F56" s="23"/>
      <c r="G56" s="23"/>
      <c r="H56" s="23"/>
      <c r="I56" s="23"/>
      <c r="J56" s="2"/>
      <c r="K56" s="2"/>
    </row>
    <row r="57" spans="1:11" x14ac:dyDescent="0.35">
      <c r="A57" s="2"/>
      <c r="B57" s="23"/>
      <c r="C57" s="23"/>
      <c r="D57" s="23"/>
      <c r="E57" s="23"/>
      <c r="F57" s="23"/>
      <c r="G57" s="23"/>
      <c r="H57" s="23"/>
      <c r="I57" s="23"/>
      <c r="J57" s="2"/>
      <c r="K57" s="2"/>
    </row>
  </sheetData>
  <sheetProtection algorithmName="SHA-512" hashValue="WiaIh3V7Sea68rueee1hEfGKCmdbf0UbDPSzdLRE7BYk7OC0XZcbnXJTAj9s/LUAySOB+9gcxejhfX+706vLoA==" saltValue="MNZxDGtIV8L+uqtMuy6/OQ==" spinCount="100000" sheet="1" objects="1" scenarios="1"/>
  <mergeCells count="48">
    <mergeCell ref="D55:F55"/>
    <mergeCell ref="G12:G13"/>
    <mergeCell ref="H12:H13"/>
    <mergeCell ref="B5:C5"/>
    <mergeCell ref="C47:I47"/>
    <mergeCell ref="C49:F50"/>
    <mergeCell ref="D51:F51"/>
    <mergeCell ref="D52:F52"/>
    <mergeCell ref="D53:F53"/>
    <mergeCell ref="D54:F54"/>
    <mergeCell ref="D39:F39"/>
    <mergeCell ref="D40:F40"/>
    <mergeCell ref="D41:F41"/>
    <mergeCell ref="D42:F42"/>
    <mergeCell ref="D43:F43"/>
    <mergeCell ref="C46:F46"/>
    <mergeCell ref="D38:F38"/>
    <mergeCell ref="C26:F26"/>
    <mergeCell ref="C27:F27"/>
    <mergeCell ref="C29:I29"/>
    <mergeCell ref="C30:F31"/>
    <mergeCell ref="I30:I31"/>
    <mergeCell ref="D32:F32"/>
    <mergeCell ref="G30:G31"/>
    <mergeCell ref="H30:H31"/>
    <mergeCell ref="D33:F33"/>
    <mergeCell ref="D34:F34"/>
    <mergeCell ref="D35:F35"/>
    <mergeCell ref="D36:F36"/>
    <mergeCell ref="D37:F37"/>
    <mergeCell ref="I19:I20"/>
    <mergeCell ref="D21:F21"/>
    <mergeCell ref="E22:F22"/>
    <mergeCell ref="E23:F23"/>
    <mergeCell ref="E24:F24"/>
    <mergeCell ref="C25:F25"/>
    <mergeCell ref="D14:F14"/>
    <mergeCell ref="E15:F15"/>
    <mergeCell ref="E16:F16"/>
    <mergeCell ref="E17:F17"/>
    <mergeCell ref="E18:F18"/>
    <mergeCell ref="C19:F20"/>
    <mergeCell ref="A3:K3"/>
    <mergeCell ref="D6:F6"/>
    <mergeCell ref="D7:F7"/>
    <mergeCell ref="D8:F8"/>
    <mergeCell ref="C12:F13"/>
    <mergeCell ref="I12:I13"/>
  </mergeCells>
  <conditionalFormatting sqref="I54:J54 I55">
    <cfRule type="containsText" priority="9" operator="containsText" text="ERROR">
      <formula>NOT(ISERROR(SEARCH("ERROR",I54)))</formula>
    </cfRule>
  </conditionalFormatting>
  <conditionalFormatting sqref="I54">
    <cfRule type="cellIs" dxfId="7" priority="8" operator="greaterThan">
      <formula>0.2</formula>
    </cfRule>
  </conditionalFormatting>
  <conditionalFormatting sqref="I55">
    <cfRule type="cellIs" dxfId="6" priority="7" operator="equal">
      <formula>"ERROR"</formula>
    </cfRule>
  </conditionalFormatting>
  <conditionalFormatting sqref="I46">
    <cfRule type="cellIs" dxfId="5" priority="5" operator="lessThan">
      <formula>$I$28</formula>
    </cfRule>
    <cfRule type="cellIs" dxfId="4" priority="6" operator="greaterThan">
      <formula>$I$28</formula>
    </cfRule>
  </conditionalFormatting>
  <conditionalFormatting sqref="I32">
    <cfRule type="containsBlanks" dxfId="3" priority="1">
      <formula>LEN(TRIM(I32))=0</formula>
    </cfRule>
    <cfRule type="cellIs" dxfId="2" priority="2" operator="lessThan">
      <formula>35000</formula>
    </cfRule>
    <cfRule type="cellIs" dxfId="1" priority="3" operator="greaterThan">
      <formula>200000</formula>
    </cfRule>
    <cfRule type="cellIs" dxfId="0" priority="4" operator="between">
      <formula>35000</formula>
      <formula>200000</formula>
    </cfRule>
  </conditionalFormatting>
  <dataValidations count="1">
    <dataValidation showInputMessage="1" showErrorMessage="1" sqref="I32" xr:uid="{AA10233E-8961-4B11-BBB0-12AFE4BAD274}"/>
  </dataValidation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Resum 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Pareja Aguilera, Mª Dolores</dc:creator>
  <cp:lastModifiedBy>Pareja Aguilera, Mª Dolores</cp:lastModifiedBy>
  <dcterms:created xsi:type="dcterms:W3CDTF">2025-06-19T09:42:12Z</dcterms:created>
  <dcterms:modified xsi:type="dcterms:W3CDTF">2025-06-20T07:08:04Z</dcterms:modified>
</cp:coreProperties>
</file>