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AquestLlibreDeTreball" defaultThemeVersion="166925"/>
  <mc:AlternateContent xmlns:mc="http://schemas.openxmlformats.org/markup-compatibility/2006">
    <mc:Choice Requires="x15">
      <x15ac:absPath xmlns:x15ac="http://schemas.microsoft.com/office/spreadsheetml/2010/11/ac" url="C:\Users\Anna Garcia\Downloads\"/>
    </mc:Choice>
  </mc:AlternateContent>
  <xr:revisionPtr revIDLastSave="0" documentId="13_ncr:1_{B74F24F2-8174-47A8-ADFE-3D3B37CD8718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Annex Pressupost IMPACTE 2024" sheetId="8" r:id="rId1"/>
  </sheets>
  <definedNames>
    <definedName name="AcronimUniversitats">#REF!</definedName>
    <definedName name="_xlnm.Print_Area" localSheetId="0">'Annex Pressupost IMPACTE 2024'!$B$2:$D$55</definedName>
    <definedName name="Concepte_o_descripció_de_la_despesa">'Annex Pressupost IMPACTE 2024'!$B$24:$B$35</definedName>
    <definedName name="Prioritzacio">#REF!</definedName>
    <definedName name="RECURS1">'Annex Pressupost IMPACTE 2024'!$B$24:$C$35</definedName>
    <definedName name="RECURS2">'Annex Pressupost IMPACTE 2024'!#REF!</definedName>
    <definedName name="RECURS3">'Annex Pressupost IMPACTE 2024'!#REF!</definedName>
    <definedName name="Universitat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8" l="1"/>
  <c r="C48" i="8" s="1"/>
  <c r="C32" i="8"/>
  <c r="C34" i="8" s="1"/>
  <c r="C35" i="8" l="1"/>
  <c r="C36" i="8" l="1"/>
  <c r="C37" i="8" s="1"/>
  <c r="C38" i="8" l="1"/>
  <c r="C39" i="8"/>
  <c r="C54" i="8"/>
  <c r="C42" i="8"/>
  <c r="C51" i="8" s="1"/>
  <c r="C55" i="8" s="1"/>
  <c r="C49" i="8"/>
</calcChain>
</file>

<file path=xl/sharedStrings.xml><?xml version="1.0" encoding="utf-8"?>
<sst xmlns="http://schemas.openxmlformats.org/spreadsheetml/2006/main" count="45" uniqueCount="44">
  <si>
    <t>Ajuts per a projectes per a la promoció de l’impacte social del coneixement de les universitats
i resta dels agents dels sistema de recerca, desenvolupament i innovació a Catalunya. (IMPAC 2024)</t>
  </si>
  <si>
    <t>INSTRUCCIONS</t>
  </si>
  <si>
    <t>2.- Anomena i desa en document en format .PDF. El nom de l'arxiu no pot contenir espais, accents, ni caràcters especials (ñ, ç, /, &amp;, ?, ..)</t>
  </si>
  <si>
    <t>3.- Adjunta'l al formulari normalitzat de la sol·licitud d'ajuts a través de "Tràmits" del web de la Generalitat de Catalunya,</t>
  </si>
  <si>
    <t>seguint les instruccions que s'hi preveuen. Has d'adjuntar, també, el document annex de la memòria justificativa dels recursos sol·licitats.</t>
  </si>
  <si>
    <t>Pots consultar la pàgina web de Tràmits gencat sobre com signar digitalment un tràmit o un document.</t>
  </si>
  <si>
    <t>PRESSUPOST DE DESPESES</t>
  </si>
  <si>
    <r>
      <t xml:space="preserve">
Despeses ELEGIBLES</t>
    </r>
    <r>
      <rPr>
        <b/>
        <sz val="12"/>
        <color theme="0"/>
        <rFont val="Arial"/>
        <family val="2"/>
      </rPr>
      <t xml:space="preserve"> (màxim 25.000€)</t>
    </r>
    <r>
      <rPr>
        <sz val="12"/>
        <color theme="0"/>
        <rFont val="Arial"/>
        <family val="2"/>
      </rPr>
      <t xml:space="preserve">
</t>
    </r>
  </si>
  <si>
    <t>Import (€)</t>
  </si>
  <si>
    <t>Tipus de despesa</t>
  </si>
  <si>
    <t>Material Fungible</t>
  </si>
  <si>
    <t>IMPORT TOTAL DESPESES</t>
  </si>
  <si>
    <t>Cofinançament (amb personal propi):</t>
  </si>
  <si>
    <t>IMPORT TOTAL INGRESSOS</t>
  </si>
  <si>
    <t>RESUM PRESSUPOST DESPESES I INGRESSOS</t>
  </si>
  <si>
    <t>Total despeses:</t>
  </si>
  <si>
    <t>Total ingressos:</t>
  </si>
  <si>
    <t>Personal suport</t>
  </si>
  <si>
    <t>Material Inventariable</t>
  </si>
  <si>
    <t>Bibliografia</t>
  </si>
  <si>
    <t>Publicació i difusió</t>
  </si>
  <si>
    <t>Exposicions, tallers, conferències</t>
  </si>
  <si>
    <t>TÍTOL DEL PROJECTE:</t>
  </si>
  <si>
    <t>Cofinançament (altres fons propis):</t>
  </si>
  <si>
    <t>Màxim personal propi (20% total)</t>
  </si>
  <si>
    <t>Subtotal</t>
  </si>
  <si>
    <t>Subtotal Personal propi</t>
  </si>
  <si>
    <t>TOTAL</t>
  </si>
  <si>
    <t>Personal propi (només per aportar cofinançament)</t>
  </si>
  <si>
    <t>Altre fonts de cofinançament:</t>
  </si>
  <si>
    <t>v.22.02.2025</t>
  </si>
  <si>
    <t>Subcontractació (màxim 50% total despeses elegibles)</t>
  </si>
  <si>
    <t>Altres (responguin de manera inequívoca a la naturalesa de l'activitat subvencionada i necessàries)</t>
  </si>
  <si>
    <t>COFINANÇAMENT (desglossament)</t>
  </si>
  <si>
    <t>% cofinançament</t>
  </si>
  <si>
    <t>TOTAL COFINANÇAMENT ENTITAT SOL·LICITANT:</t>
  </si>
  <si>
    <t>Import cofinançament ENTITAT SOL·LICITANT (20%)</t>
  </si>
  <si>
    <r>
      <t xml:space="preserve">IMPORT SUBVENCIONABLE PER AGAUR </t>
    </r>
    <r>
      <rPr>
        <sz val="12"/>
        <rFont val="Arial"/>
        <family val="2"/>
      </rPr>
      <t>(l'import màxim dels ajuts pot ser de 20.000 € i com a màxim el 80% de la despesa elegible)</t>
    </r>
  </si>
  <si>
    <r>
      <t>IMPORT SUBVENCIONABLE PER L'AGAUR  (</t>
    </r>
    <r>
      <rPr>
        <sz val="12"/>
        <color theme="1"/>
        <rFont val="Arial"/>
        <family val="2"/>
      </rPr>
      <t>l'import màxim dels ajuts pot ser de 20.000 € i com a màxim el 80% de la despesa elegible)</t>
    </r>
  </si>
  <si>
    <t xml:space="preserve">1.- Emplena la plantilla de pressupost indicant el tipus de despesa i l'import, així com el total d'ingressos per al projecte. </t>
  </si>
  <si>
    <t>Has d'indicar, també, les fonts o possibles fonts de finançament.</t>
  </si>
  <si>
    <t>PRESSUPOST D'INGRESSOS</t>
  </si>
  <si>
    <t>Entitat SOL·LICITANT:</t>
  </si>
  <si>
    <t>v.22.01.2025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</si>
</sst>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[$€-1]_-;\-* #,##0.00\ [$€-1]_-;_-* &quot;-&quot;??\ [$€-1]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7D0744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rgb="FF0070C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rgb="FF7D0744"/>
      <name val="Arial"/>
      <family val="2"/>
    </font>
    <font>
      <b/>
      <sz val="12"/>
      <color theme="1"/>
      <name val="Arial"/>
      <family val="2"/>
    </font>
    <font>
      <u/>
      <sz val="12"/>
      <color rgb="FF0070C0"/>
      <name val="Arial"/>
      <family val="2"/>
    </font>
    <font>
      <sz val="12"/>
      <color rgb="FF7D0744"/>
      <name val="Arial"/>
      <family val="2"/>
    </font>
    <font>
      <sz val="12"/>
      <name val="Arial"/>
      <family val="2"/>
    </font>
    <font>
      <u/>
      <sz val="12"/>
      <color theme="4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i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D0744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6" fillId="0" borderId="0" xfId="0" applyFont="1"/>
    <xf numFmtId="0" fontId="6" fillId="0" borderId="0" xfId="0" applyFont="1" applyProtection="1">
      <protection locked="0"/>
    </xf>
    <xf numFmtId="0" fontId="4" fillId="0" borderId="0" xfId="1" applyFont="1" applyFill="1" applyBorder="1" applyProtection="1"/>
    <xf numFmtId="0" fontId="5" fillId="3" borderId="3" xfId="0" applyFont="1" applyFill="1" applyBorder="1" applyAlignment="1">
      <alignment horizontal="center" vertical="center"/>
    </xf>
    <xf numFmtId="0" fontId="10" fillId="0" borderId="0" xfId="1" applyFont="1" applyFill="1" applyProtection="1"/>
    <xf numFmtId="0" fontId="11" fillId="0" borderId="0" xfId="0" applyFont="1"/>
    <xf numFmtId="0" fontId="12" fillId="0" borderId="0" xfId="1" applyFont="1" applyFill="1" applyProtection="1"/>
    <xf numFmtId="0" fontId="8" fillId="2" borderId="0" xfId="0" applyFont="1" applyFill="1"/>
    <xf numFmtId="0" fontId="11" fillId="2" borderId="0" xfId="0" applyFont="1" applyFill="1"/>
    <xf numFmtId="0" fontId="13" fillId="2" borderId="0" xfId="1" applyFont="1" applyFill="1" applyBorder="1" applyProtection="1"/>
    <xf numFmtId="164" fontId="6" fillId="0" borderId="4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vertical="center"/>
    </xf>
    <xf numFmtId="164" fontId="16" fillId="0" borderId="4" xfId="0" applyNumberFormat="1" applyFont="1" applyBorder="1" applyAlignment="1" applyProtection="1">
      <alignment horizontal="right" vertical="center" wrapText="1"/>
      <protection locked="0"/>
    </xf>
    <xf numFmtId="0" fontId="6" fillId="5" borderId="2" xfId="0" applyFont="1" applyFill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right" vertical="center" wrapText="1"/>
    </xf>
    <xf numFmtId="10" fontId="9" fillId="0" borderId="4" xfId="0" applyNumberFormat="1" applyFont="1" applyBorder="1" applyAlignment="1">
      <alignment horizontal="righ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9" fillId="6" borderId="6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/>
    </xf>
    <xf numFmtId="49" fontId="16" fillId="8" borderId="1" xfId="0" applyNumberFormat="1" applyFont="1" applyFill="1" applyBorder="1" applyAlignment="1" applyProtection="1">
      <alignment horizontal="left" vertical="center" wrapText="1"/>
      <protection locked="0"/>
    </xf>
    <xf numFmtId="0" fontId="9" fillId="5" borderId="1" xfId="0" applyFont="1" applyFill="1" applyBorder="1" applyAlignment="1">
      <alignment horizontal="right" vertical="center" wrapText="1"/>
    </xf>
    <xf numFmtId="49" fontId="9" fillId="7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" xfId="0" applyNumberFormat="1" applyFont="1" applyBorder="1" applyAlignment="1">
      <alignment horizontal="left" vertical="center" wrapText="1"/>
    </xf>
    <xf numFmtId="164" fontId="6" fillId="7" borderId="4" xfId="0" applyNumberFormat="1" applyFont="1" applyFill="1" applyBorder="1" applyAlignment="1">
      <alignment horizontal="right" vertical="center" wrapText="1"/>
    </xf>
    <xf numFmtId="164" fontId="16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 applyProtection="1">
      <alignment horizontal="right"/>
      <protection hidden="1"/>
    </xf>
    <xf numFmtId="0" fontId="8" fillId="2" borderId="0" xfId="0" applyFont="1" applyFill="1" applyAlignment="1">
      <alignment horizontal="left"/>
    </xf>
    <xf numFmtId="49" fontId="9" fillId="7" borderId="1" xfId="0" applyNumberFormat="1" applyFont="1" applyFill="1" applyBorder="1" applyAlignment="1">
      <alignment horizontal="right" vertical="center" wrapText="1"/>
    </xf>
    <xf numFmtId="0" fontId="5" fillId="3" borderId="0" xfId="0" applyFont="1" applyFill="1"/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49" fontId="9" fillId="4" borderId="6" xfId="0" applyNumberFormat="1" applyFont="1" applyFill="1" applyBorder="1" applyAlignment="1">
      <alignment horizontal="right" vertical="center" wrapText="1"/>
    </xf>
    <xf numFmtId="164" fontId="9" fillId="4" borderId="4" xfId="0" applyNumberFormat="1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top" wrapText="1"/>
    </xf>
    <xf numFmtId="0" fontId="20" fillId="0" borderId="0" xfId="0" applyFont="1" applyAlignment="1">
      <alignment horizontal="right"/>
    </xf>
    <xf numFmtId="0" fontId="14" fillId="3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 applyProtection="1">
      <alignment horizontal="left"/>
    </xf>
    <xf numFmtId="0" fontId="5" fillId="3" borderId="7" xfId="1" applyFont="1" applyFill="1" applyBorder="1" applyAlignment="1" applyProtection="1">
      <alignment horizontal="left"/>
    </xf>
    <xf numFmtId="0" fontId="14" fillId="3" borderId="0" xfId="0" applyFont="1" applyFill="1" applyAlignment="1">
      <alignment vertical="top"/>
    </xf>
    <xf numFmtId="0" fontId="0" fillId="0" borderId="8" xfId="0" applyBorder="1" applyAlignment="1">
      <alignment vertical="top"/>
    </xf>
    <xf numFmtId="0" fontId="15" fillId="0" borderId="6" xfId="0" applyFont="1" applyBorder="1" applyAlignment="1" applyProtection="1">
      <alignment vertical="top"/>
      <protection locked="0"/>
    </xf>
    <xf numFmtId="0" fontId="15" fillId="0" borderId="7" xfId="0" applyFont="1" applyBorder="1" applyAlignment="1" applyProtection="1">
      <alignment vertical="top"/>
      <protection locked="0"/>
    </xf>
    <xf numFmtId="0" fontId="19" fillId="0" borderId="7" xfId="0" applyFont="1" applyBorder="1" applyAlignment="1" applyProtection="1">
      <alignment vertical="top"/>
      <protection locked="0"/>
    </xf>
    <xf numFmtId="0" fontId="14" fillId="3" borderId="2" xfId="0" applyFont="1" applyFill="1" applyBorder="1" applyAlignment="1">
      <alignment vertical="top"/>
    </xf>
    <xf numFmtId="0" fontId="0" fillId="0" borderId="7" xfId="0" applyBorder="1" applyAlignment="1">
      <alignment vertical="top"/>
    </xf>
    <xf numFmtId="164" fontId="16" fillId="8" borderId="4" xfId="0" applyNumberFormat="1" applyFont="1" applyFill="1" applyBorder="1" applyAlignment="1" applyProtection="1">
      <alignment horizontal="right" vertical="center" wrapText="1"/>
    </xf>
    <xf numFmtId="164" fontId="6" fillId="7" borderId="4" xfId="0" applyNumberFormat="1" applyFont="1" applyFill="1" applyBorder="1" applyAlignment="1" applyProtection="1">
      <alignment horizontal="right" vertical="center" wrapText="1"/>
    </xf>
    <xf numFmtId="0" fontId="1" fillId="2" borderId="7" xfId="0" applyFont="1" applyFill="1" applyBorder="1" applyProtection="1"/>
  </cellXfs>
  <cellStyles count="2">
    <cellStyle name="Enllaç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7D0744"/>
        </patternFill>
      </fill>
    </dxf>
  </dxfs>
  <tableStyles count="1" defaultTableStyle="TableStyleMedium2" defaultPivotStyle="PivotStyleLight16">
    <tableStyle name="Estilo de tabla 1" pivot="0" count="1" xr9:uid="{00000000-0011-0000-FFFF-FFFF00000000}">
      <tableStyleElement type="headerRow" dxfId="1"/>
    </tableStyle>
  </tableStyles>
  <colors>
    <mruColors>
      <color rgb="FFFFEBFF"/>
      <color rgb="FF7D0744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65F0FED-E52E-47C0-8FBE-ADA1F3AA6CE4}">
  <we:reference id="wa200001584" version="2.8.1.5" store="es-ES" storeType="OMEX"/>
  <we:alternateReferences>
    <we:reference id="wa200001584" version="2.8.1.5" store="WA200001584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.gencat.cat/ca/tramits/suport-tramitacio/durant-la-tramitacio/signatura-identificacio-digital/com-signar-digitalment-un-tram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ull1">
    <pageSetUpPr fitToPage="1"/>
  </sheetPr>
  <dimension ref="B2:C342"/>
  <sheetViews>
    <sheetView showGridLines="0" tabSelected="1" topLeftCell="A13" zoomScale="110" zoomScaleNormal="110" zoomScaleSheetLayoutView="81" zoomScalePageLayoutView="90" workbookViewId="0">
      <selection activeCell="C35" sqref="C35"/>
    </sheetView>
  </sheetViews>
  <sheetFormatPr defaultColWidth="11.453125" defaultRowHeight="14" x14ac:dyDescent="0.3"/>
  <cols>
    <col min="1" max="1" width="6.54296875" style="1" customWidth="1"/>
    <col min="2" max="2" width="99.54296875" style="1" customWidth="1"/>
    <col min="3" max="3" width="36.08984375" style="1" customWidth="1"/>
    <col min="4" max="5" width="11.453125" style="1" customWidth="1"/>
    <col min="6" max="16384" width="11.453125" style="1"/>
  </cols>
  <sheetData>
    <row r="2" spans="2:3" ht="17.5" x14ac:dyDescent="0.35">
      <c r="B2" s="18"/>
    </row>
    <row r="3" spans="2:3" ht="17.5" x14ac:dyDescent="0.35">
      <c r="B3" s="18"/>
    </row>
    <row r="4" spans="2:3" ht="17.5" x14ac:dyDescent="0.35">
      <c r="B4" s="18"/>
    </row>
    <row r="5" spans="2:3" ht="36.65" customHeight="1" x14ac:dyDescent="0.3">
      <c r="B5" s="52" t="s">
        <v>0</v>
      </c>
      <c r="C5" s="53"/>
    </row>
    <row r="6" spans="2:3" s="2" customFormat="1" ht="15.5" x14ac:dyDescent="0.35">
      <c r="B6" s="36" t="s">
        <v>1</v>
      </c>
      <c r="C6" s="14"/>
    </row>
    <row r="7" spans="2:3" s="2" customFormat="1" ht="15.5" x14ac:dyDescent="0.35">
      <c r="B7" s="15" t="s">
        <v>39</v>
      </c>
      <c r="C7" s="15"/>
    </row>
    <row r="8" spans="2:3" s="2" customFormat="1" ht="15.5" x14ac:dyDescent="0.35">
      <c r="B8" s="15" t="s">
        <v>40</v>
      </c>
      <c r="C8" s="15"/>
    </row>
    <row r="9" spans="2:3" s="2" customFormat="1" ht="15.5" x14ac:dyDescent="0.35">
      <c r="B9" s="15" t="s">
        <v>2</v>
      </c>
      <c r="C9" s="15"/>
    </row>
    <row r="10" spans="2:3" s="2" customFormat="1" ht="15.5" x14ac:dyDescent="0.35">
      <c r="B10" s="15" t="s">
        <v>3</v>
      </c>
      <c r="C10" s="15"/>
    </row>
    <row r="11" spans="2:3" s="2" customFormat="1" ht="15.5" x14ac:dyDescent="0.35">
      <c r="B11" s="15" t="s">
        <v>4</v>
      </c>
      <c r="C11" s="15"/>
    </row>
    <row r="12" spans="2:3" s="2" customFormat="1" ht="7.5" customHeight="1" x14ac:dyDescent="0.35">
      <c r="B12" s="15"/>
      <c r="C12" s="15"/>
    </row>
    <row r="13" spans="2:3" s="2" customFormat="1" ht="15.5" x14ac:dyDescent="0.35">
      <c r="B13" s="16" t="s">
        <v>5</v>
      </c>
      <c r="C13" s="14"/>
    </row>
    <row r="14" spans="2:3" s="2" customFormat="1" x14ac:dyDescent="0.3">
      <c r="B14" s="9"/>
      <c r="C14" s="3"/>
    </row>
    <row r="15" spans="2:3" s="2" customFormat="1" ht="15.5" x14ac:dyDescent="0.3">
      <c r="B15" s="56" t="s">
        <v>22</v>
      </c>
      <c r="C15" s="57"/>
    </row>
    <row r="16" spans="2:3" s="2" customFormat="1" ht="15.5" x14ac:dyDescent="0.3">
      <c r="B16" s="58"/>
      <c r="C16" s="59"/>
    </row>
    <row r="17" spans="2:3" s="7" customFormat="1" ht="15.5" x14ac:dyDescent="0.35">
      <c r="B17" s="61" t="s">
        <v>42</v>
      </c>
      <c r="C17" s="62"/>
    </row>
    <row r="18" spans="2:3" s="7" customFormat="1" ht="15.5" x14ac:dyDescent="0.35">
      <c r="B18" s="58"/>
      <c r="C18" s="60"/>
    </row>
    <row r="19" spans="2:3" s="7" customFormat="1" ht="15.5" x14ac:dyDescent="0.35">
      <c r="B19" s="11"/>
      <c r="C19" s="12"/>
    </row>
    <row r="20" spans="2:3" s="8" customFormat="1" ht="17.149999999999999" customHeight="1" x14ac:dyDescent="0.35">
      <c r="B20" s="54" t="s">
        <v>6</v>
      </c>
      <c r="C20" s="55"/>
    </row>
    <row r="21" spans="2:3" s="7" customFormat="1" ht="5.5" customHeight="1" x14ac:dyDescent="0.35">
      <c r="B21" s="13"/>
      <c r="C21" s="12"/>
    </row>
    <row r="22" spans="2:3" s="7" customFormat="1" ht="46.5" x14ac:dyDescent="0.35">
      <c r="B22" s="27" t="s">
        <v>7</v>
      </c>
      <c r="C22" s="10" t="s">
        <v>8</v>
      </c>
    </row>
    <row r="23" spans="2:3" s="7" customFormat="1" ht="15.5" x14ac:dyDescent="0.35">
      <c r="B23" s="19" t="s">
        <v>9</v>
      </c>
      <c r="C23" s="20"/>
    </row>
    <row r="24" spans="2:3" ht="15" customHeight="1" x14ac:dyDescent="0.3">
      <c r="B24" s="32" t="s">
        <v>17</v>
      </c>
      <c r="C24" s="17">
        <v>1</v>
      </c>
    </row>
    <row r="25" spans="2:3" ht="15" customHeight="1" x14ac:dyDescent="0.3">
      <c r="B25" s="32" t="s">
        <v>10</v>
      </c>
      <c r="C25" s="17">
        <v>0</v>
      </c>
    </row>
    <row r="26" spans="2:3" ht="15" customHeight="1" x14ac:dyDescent="0.3">
      <c r="B26" s="32" t="s">
        <v>18</v>
      </c>
      <c r="C26" s="17">
        <v>1</v>
      </c>
    </row>
    <row r="27" spans="2:3" ht="14.15" customHeight="1" x14ac:dyDescent="0.3">
      <c r="B27" s="32" t="s">
        <v>19</v>
      </c>
      <c r="C27" s="17">
        <v>5</v>
      </c>
    </row>
    <row r="28" spans="2:3" ht="14.15" customHeight="1" x14ac:dyDescent="0.3">
      <c r="B28" s="32" t="s">
        <v>20</v>
      </c>
      <c r="C28" s="17">
        <v>0</v>
      </c>
    </row>
    <row r="29" spans="2:3" ht="14.15" customHeight="1" x14ac:dyDescent="0.3">
      <c r="B29" s="32" t="s">
        <v>21</v>
      </c>
      <c r="C29" s="17">
        <v>1</v>
      </c>
    </row>
    <row r="30" spans="2:3" ht="14" customHeight="1" x14ac:dyDescent="0.3">
      <c r="B30" s="32" t="s">
        <v>31</v>
      </c>
      <c r="C30" s="17">
        <v>0</v>
      </c>
    </row>
    <row r="31" spans="2:3" ht="14.15" customHeight="1" x14ac:dyDescent="0.3">
      <c r="B31" s="32" t="s">
        <v>32</v>
      </c>
      <c r="C31" s="17">
        <v>0</v>
      </c>
    </row>
    <row r="32" spans="2:3" ht="14.15" customHeight="1" x14ac:dyDescent="0.3">
      <c r="B32" s="37" t="s">
        <v>25</v>
      </c>
      <c r="C32" s="33">
        <f>SUM(C24:C31)</f>
        <v>8</v>
      </c>
    </row>
    <row r="33" spans="2:3" ht="25.5" customHeight="1" x14ac:dyDescent="0.3">
      <c r="B33" s="32" t="s">
        <v>28</v>
      </c>
      <c r="C33" s="17">
        <v>0</v>
      </c>
    </row>
    <row r="34" spans="2:3" ht="15" customHeight="1" x14ac:dyDescent="0.3">
      <c r="B34" s="29" t="s">
        <v>24</v>
      </c>
      <c r="C34" s="63">
        <f>(C32*0.2)/0.8</f>
        <v>2</v>
      </c>
    </row>
    <row r="35" spans="2:3" ht="14.15" customHeight="1" x14ac:dyDescent="0.3">
      <c r="B35" s="31" t="s">
        <v>26</v>
      </c>
      <c r="C35" s="64">
        <f>IF(C33&gt;=C34,C34,C33)</f>
        <v>0</v>
      </c>
    </row>
    <row r="36" spans="2:3" ht="14.15" customHeight="1" x14ac:dyDescent="0.3">
      <c r="B36" s="30" t="s">
        <v>27</v>
      </c>
      <c r="C36" s="33">
        <f>C32+C35</f>
        <v>8</v>
      </c>
    </row>
    <row r="37" spans="2:3" s="4" customFormat="1" ht="15.5" x14ac:dyDescent="0.3">
      <c r="B37" s="45" t="s">
        <v>11</v>
      </c>
      <c r="C37" s="46">
        <f>C36</f>
        <v>8</v>
      </c>
    </row>
    <row r="38" spans="2:3" s="4" customFormat="1" ht="31" x14ac:dyDescent="0.3">
      <c r="B38" s="47" t="s">
        <v>38</v>
      </c>
      <c r="C38" s="46">
        <f>C37*0.8</f>
        <v>6.4</v>
      </c>
    </row>
    <row r="39" spans="2:3" s="4" customFormat="1" ht="15.5" x14ac:dyDescent="0.3">
      <c r="B39" s="47" t="s">
        <v>36</v>
      </c>
      <c r="C39" s="46">
        <f>C37*0.2</f>
        <v>1.6</v>
      </c>
    </row>
    <row r="40" spans="2:3" s="4" customFormat="1" ht="15.5" x14ac:dyDescent="0.35">
      <c r="B40" s="7"/>
      <c r="C40" s="7"/>
    </row>
    <row r="41" spans="2:3" s="5" customFormat="1" ht="15.5" x14ac:dyDescent="0.35">
      <c r="B41" s="50" t="s">
        <v>41</v>
      </c>
      <c r="C41" s="10" t="s">
        <v>8</v>
      </c>
    </row>
    <row r="42" spans="2:3" s="2" customFormat="1" ht="33" customHeight="1" x14ac:dyDescent="0.3">
      <c r="B42" s="49" t="s">
        <v>37</v>
      </c>
      <c r="C42" s="23">
        <f>C37*0.8</f>
        <v>6.4</v>
      </c>
    </row>
    <row r="43" spans="2:3" s="2" customFormat="1" ht="11.5" customHeight="1" x14ac:dyDescent="0.3">
      <c r="B43" s="41"/>
      <c r="C43" s="42"/>
    </row>
    <row r="44" spans="2:3" ht="23.15" customHeight="1" x14ac:dyDescent="0.35">
      <c r="B44" s="28" t="s">
        <v>33</v>
      </c>
      <c r="C44" s="65"/>
    </row>
    <row r="45" spans="2:3" ht="15.5" x14ac:dyDescent="0.3">
      <c r="B45" s="25" t="s">
        <v>12</v>
      </c>
      <c r="C45" s="34">
        <f>C33</f>
        <v>0</v>
      </c>
    </row>
    <row r="46" spans="2:3" ht="15.5" x14ac:dyDescent="0.3">
      <c r="B46" s="25" t="s">
        <v>23</v>
      </c>
      <c r="C46" s="21">
        <v>0</v>
      </c>
    </row>
    <row r="47" spans="2:3" ht="15.5" x14ac:dyDescent="0.3">
      <c r="B47" s="25" t="s">
        <v>29</v>
      </c>
      <c r="C47" s="21">
        <v>0</v>
      </c>
    </row>
    <row r="48" spans="2:3" s="2" customFormat="1" ht="22.75" customHeight="1" x14ac:dyDescent="0.3">
      <c r="B48" s="43" t="s">
        <v>35</v>
      </c>
      <c r="C48" s="44">
        <f>C45+C47+C46</f>
        <v>0</v>
      </c>
    </row>
    <row r="49" spans="2:3" s="2" customFormat="1" ht="22.75" customHeight="1" x14ac:dyDescent="0.3">
      <c r="B49" s="48" t="s">
        <v>34</v>
      </c>
      <c r="C49" s="24">
        <f>(C48)/C37</f>
        <v>0</v>
      </c>
    </row>
    <row r="50" spans="2:3" s="4" customFormat="1" ht="15.5" x14ac:dyDescent="0.3">
      <c r="B50" s="26"/>
      <c r="C50" s="22"/>
    </row>
    <row r="51" spans="2:3" s="4" customFormat="1" ht="15.5" x14ac:dyDescent="0.3">
      <c r="B51" s="45" t="s">
        <v>13</v>
      </c>
      <c r="C51" s="46">
        <f>C42+C48</f>
        <v>6.4</v>
      </c>
    </row>
    <row r="52" spans="2:3" s="4" customFormat="1" ht="15.5" x14ac:dyDescent="0.35">
      <c r="B52" s="5"/>
      <c r="C52" s="5"/>
    </row>
    <row r="53" spans="2:3" s="5" customFormat="1" ht="18" customHeight="1" x14ac:dyDescent="0.35">
      <c r="B53" s="38" t="s">
        <v>14</v>
      </c>
      <c r="C53" s="38"/>
    </row>
    <row r="54" spans="2:3" s="5" customFormat="1" ht="15.5" x14ac:dyDescent="0.35">
      <c r="B54" s="39" t="s">
        <v>15</v>
      </c>
      <c r="C54" s="40">
        <f>C37</f>
        <v>8</v>
      </c>
    </row>
    <row r="55" spans="2:3" s="5" customFormat="1" ht="15.5" x14ac:dyDescent="0.35">
      <c r="B55" s="39" t="s">
        <v>16</v>
      </c>
      <c r="C55" s="40">
        <f>C51</f>
        <v>6.4</v>
      </c>
    </row>
    <row r="56" spans="2:3" s="4" customFormat="1" ht="17.5" x14ac:dyDescent="0.35">
      <c r="B56" s="6"/>
      <c r="C56" s="6"/>
    </row>
    <row r="57" spans="2:3" s="4" customFormat="1" x14ac:dyDescent="0.3">
      <c r="C57" s="51" t="s">
        <v>43</v>
      </c>
    </row>
    <row r="58" spans="2:3" s="4" customFormat="1" hidden="1" x14ac:dyDescent="0.3">
      <c r="C58" s="35" t="s">
        <v>30</v>
      </c>
    </row>
    <row r="59" spans="2:3" s="4" customFormat="1" x14ac:dyDescent="0.3"/>
    <row r="60" spans="2:3" s="4" customFormat="1" x14ac:dyDescent="0.3"/>
    <row r="61" spans="2:3" s="4" customFormat="1" x14ac:dyDescent="0.3"/>
    <row r="62" spans="2:3" s="4" customFormat="1" x14ac:dyDescent="0.3"/>
    <row r="63" spans="2:3" s="4" customFormat="1" x14ac:dyDescent="0.3"/>
    <row r="64" spans="2:3" s="4" customFormat="1" x14ac:dyDescent="0.3"/>
    <row r="65" s="4" customFormat="1" x14ac:dyDescent="0.3"/>
    <row r="66" s="4" customFormat="1" x14ac:dyDescent="0.3"/>
    <row r="67" s="4" customFormat="1" x14ac:dyDescent="0.3"/>
    <row r="68" s="4" customFormat="1" x14ac:dyDescent="0.3"/>
    <row r="69" s="4" customFormat="1" x14ac:dyDescent="0.3"/>
    <row r="70" s="4" customFormat="1" x14ac:dyDescent="0.3"/>
    <row r="71" s="4" customFormat="1" x14ac:dyDescent="0.3"/>
    <row r="72" s="4" customFormat="1" x14ac:dyDescent="0.3"/>
    <row r="73" s="4" customFormat="1" x14ac:dyDescent="0.3"/>
    <row r="74" s="4" customFormat="1" x14ac:dyDescent="0.3"/>
    <row r="75" s="4" customFormat="1" x14ac:dyDescent="0.3"/>
    <row r="76" s="4" customFormat="1" x14ac:dyDescent="0.3"/>
    <row r="77" s="4" customFormat="1" x14ac:dyDescent="0.3"/>
    <row r="78" s="4" customFormat="1" x14ac:dyDescent="0.3"/>
    <row r="79" s="4" customFormat="1" x14ac:dyDescent="0.3"/>
    <row r="80" s="4" customFormat="1" x14ac:dyDescent="0.3"/>
    <row r="81" s="4" customFormat="1" x14ac:dyDescent="0.3"/>
    <row r="82" s="4" customFormat="1" x14ac:dyDescent="0.3"/>
    <row r="83" s="4" customFormat="1" x14ac:dyDescent="0.3"/>
    <row r="84" s="4" customFormat="1" x14ac:dyDescent="0.3"/>
    <row r="85" s="4" customFormat="1" x14ac:dyDescent="0.3"/>
    <row r="86" s="4" customFormat="1" x14ac:dyDescent="0.3"/>
    <row r="87" s="4" customFormat="1" x14ac:dyDescent="0.3"/>
    <row r="88" s="4" customFormat="1" x14ac:dyDescent="0.3"/>
    <row r="89" s="4" customFormat="1" x14ac:dyDescent="0.3"/>
    <row r="90" s="4" customFormat="1" x14ac:dyDescent="0.3"/>
    <row r="91" s="4" customFormat="1" x14ac:dyDescent="0.3"/>
    <row r="92" s="4" customFormat="1" x14ac:dyDescent="0.3"/>
    <row r="93" s="4" customFormat="1" x14ac:dyDescent="0.3"/>
    <row r="94" s="4" customFormat="1" x14ac:dyDescent="0.3"/>
    <row r="95" s="4" customFormat="1" x14ac:dyDescent="0.3"/>
    <row r="96" s="4" customFormat="1" x14ac:dyDescent="0.3"/>
    <row r="97" s="4" customFormat="1" x14ac:dyDescent="0.3"/>
    <row r="98" s="4" customFormat="1" x14ac:dyDescent="0.3"/>
    <row r="99" s="4" customFormat="1" x14ac:dyDescent="0.3"/>
    <row r="100" s="4" customFormat="1" x14ac:dyDescent="0.3"/>
    <row r="101" s="4" customFormat="1" x14ac:dyDescent="0.3"/>
    <row r="102" s="4" customFormat="1" x14ac:dyDescent="0.3"/>
    <row r="103" s="4" customFormat="1" x14ac:dyDescent="0.3"/>
    <row r="104" s="4" customFormat="1" x14ac:dyDescent="0.3"/>
    <row r="105" s="4" customFormat="1" x14ac:dyDescent="0.3"/>
    <row r="106" s="4" customFormat="1" x14ac:dyDescent="0.3"/>
    <row r="107" s="4" customFormat="1" x14ac:dyDescent="0.3"/>
    <row r="108" s="4" customFormat="1" x14ac:dyDescent="0.3"/>
    <row r="109" s="4" customFormat="1" x14ac:dyDescent="0.3"/>
    <row r="110" s="4" customFormat="1" x14ac:dyDescent="0.3"/>
    <row r="111" s="4" customFormat="1" x14ac:dyDescent="0.3"/>
    <row r="112" s="4" customFormat="1" x14ac:dyDescent="0.3"/>
    <row r="113" s="4" customFormat="1" x14ac:dyDescent="0.3"/>
    <row r="114" s="4" customFormat="1" x14ac:dyDescent="0.3"/>
    <row r="115" s="4" customFormat="1" x14ac:dyDescent="0.3"/>
    <row r="116" s="4" customFormat="1" x14ac:dyDescent="0.3"/>
    <row r="117" s="4" customFormat="1" x14ac:dyDescent="0.3"/>
    <row r="118" s="4" customFormat="1" x14ac:dyDescent="0.3"/>
    <row r="119" s="4" customFormat="1" x14ac:dyDescent="0.3"/>
    <row r="120" s="4" customFormat="1" x14ac:dyDescent="0.3"/>
    <row r="121" s="4" customFormat="1" x14ac:dyDescent="0.3"/>
    <row r="122" s="4" customFormat="1" x14ac:dyDescent="0.3"/>
    <row r="123" s="4" customFormat="1" x14ac:dyDescent="0.3"/>
    <row r="124" s="4" customFormat="1" x14ac:dyDescent="0.3"/>
    <row r="125" s="4" customFormat="1" x14ac:dyDescent="0.3"/>
    <row r="126" s="4" customFormat="1" x14ac:dyDescent="0.3"/>
    <row r="127" s="4" customFormat="1" x14ac:dyDescent="0.3"/>
    <row r="128" s="4" customFormat="1" x14ac:dyDescent="0.3"/>
    <row r="129" s="4" customFormat="1" x14ac:dyDescent="0.3"/>
    <row r="130" s="4" customFormat="1" x14ac:dyDescent="0.3"/>
    <row r="131" s="4" customFormat="1" x14ac:dyDescent="0.3"/>
    <row r="132" s="4" customFormat="1" x14ac:dyDescent="0.3"/>
    <row r="133" s="4" customFormat="1" x14ac:dyDescent="0.3"/>
    <row r="134" s="4" customFormat="1" x14ac:dyDescent="0.3"/>
    <row r="135" s="4" customFormat="1" x14ac:dyDescent="0.3"/>
    <row r="136" s="4" customFormat="1" x14ac:dyDescent="0.3"/>
    <row r="137" s="4" customFormat="1" x14ac:dyDescent="0.3"/>
    <row r="138" s="4" customFormat="1" x14ac:dyDescent="0.3"/>
    <row r="139" s="4" customFormat="1" x14ac:dyDescent="0.3"/>
    <row r="140" s="4" customFormat="1" x14ac:dyDescent="0.3"/>
    <row r="141" s="4" customFormat="1" x14ac:dyDescent="0.3"/>
    <row r="142" s="4" customFormat="1" x14ac:dyDescent="0.3"/>
    <row r="143" s="4" customFormat="1" x14ac:dyDescent="0.3"/>
    <row r="144" s="4" customFormat="1" x14ac:dyDescent="0.3"/>
    <row r="145" s="4" customFormat="1" x14ac:dyDescent="0.3"/>
    <row r="146" s="4" customFormat="1" x14ac:dyDescent="0.3"/>
    <row r="147" s="4" customFormat="1" x14ac:dyDescent="0.3"/>
    <row r="148" s="4" customFormat="1" x14ac:dyDescent="0.3"/>
    <row r="149" s="4" customFormat="1" x14ac:dyDescent="0.3"/>
    <row r="150" s="4" customFormat="1" x14ac:dyDescent="0.3"/>
    <row r="151" s="4" customFormat="1" x14ac:dyDescent="0.3"/>
    <row r="152" s="4" customFormat="1" x14ac:dyDescent="0.3"/>
    <row r="153" s="4" customFormat="1" x14ac:dyDescent="0.3"/>
    <row r="154" s="4" customFormat="1" x14ac:dyDescent="0.3"/>
    <row r="155" s="4" customFormat="1" x14ac:dyDescent="0.3"/>
    <row r="156" s="4" customFormat="1" x14ac:dyDescent="0.3"/>
    <row r="157" s="4" customFormat="1" x14ac:dyDescent="0.3"/>
    <row r="158" s="4" customFormat="1" x14ac:dyDescent="0.3"/>
    <row r="159" s="4" customFormat="1" x14ac:dyDescent="0.3"/>
    <row r="160" s="4" customFormat="1" x14ac:dyDescent="0.3"/>
    <row r="161" s="4" customFormat="1" x14ac:dyDescent="0.3"/>
    <row r="162" s="4" customFormat="1" x14ac:dyDescent="0.3"/>
    <row r="163" s="4" customFormat="1" x14ac:dyDescent="0.3"/>
    <row r="164" s="4" customFormat="1" x14ac:dyDescent="0.3"/>
    <row r="165" s="4" customFormat="1" x14ac:dyDescent="0.3"/>
    <row r="166" s="4" customFormat="1" x14ac:dyDescent="0.3"/>
    <row r="167" s="4" customFormat="1" x14ac:dyDescent="0.3"/>
    <row r="168" s="4" customFormat="1" x14ac:dyDescent="0.3"/>
    <row r="169" s="4" customFormat="1" x14ac:dyDescent="0.3"/>
    <row r="170" s="4" customFormat="1" x14ac:dyDescent="0.3"/>
    <row r="171" s="4" customFormat="1" x14ac:dyDescent="0.3"/>
    <row r="172" s="4" customFormat="1" x14ac:dyDescent="0.3"/>
    <row r="173" s="4" customFormat="1" x14ac:dyDescent="0.3"/>
    <row r="174" s="4" customFormat="1" x14ac:dyDescent="0.3"/>
    <row r="175" s="4" customFormat="1" x14ac:dyDescent="0.3"/>
    <row r="176" s="4" customFormat="1" x14ac:dyDescent="0.3"/>
    <row r="177" s="4" customFormat="1" x14ac:dyDescent="0.3"/>
    <row r="178" s="4" customFormat="1" x14ac:dyDescent="0.3"/>
    <row r="179" s="4" customFormat="1" x14ac:dyDescent="0.3"/>
    <row r="180" s="4" customFormat="1" x14ac:dyDescent="0.3"/>
    <row r="181" s="4" customFormat="1" x14ac:dyDescent="0.3"/>
    <row r="182" s="4" customFormat="1" x14ac:dyDescent="0.3"/>
    <row r="183" s="4" customFormat="1" x14ac:dyDescent="0.3"/>
    <row r="184" s="4" customFormat="1" x14ac:dyDescent="0.3"/>
    <row r="185" s="4" customFormat="1" x14ac:dyDescent="0.3"/>
    <row r="186" s="4" customFormat="1" x14ac:dyDescent="0.3"/>
    <row r="187" s="4" customFormat="1" x14ac:dyDescent="0.3"/>
    <row r="188" s="4" customFormat="1" x14ac:dyDescent="0.3"/>
    <row r="189" s="4" customFormat="1" x14ac:dyDescent="0.3"/>
    <row r="190" s="4" customFormat="1" x14ac:dyDescent="0.3"/>
    <row r="191" s="4" customFormat="1" x14ac:dyDescent="0.3"/>
    <row r="192" s="4" customFormat="1" x14ac:dyDescent="0.3"/>
    <row r="193" s="4" customFormat="1" x14ac:dyDescent="0.3"/>
    <row r="194" s="4" customFormat="1" x14ac:dyDescent="0.3"/>
    <row r="195" s="4" customFormat="1" x14ac:dyDescent="0.3"/>
    <row r="196" s="4" customFormat="1" x14ac:dyDescent="0.3"/>
    <row r="197" s="4" customFormat="1" x14ac:dyDescent="0.3"/>
    <row r="198" s="4" customFormat="1" x14ac:dyDescent="0.3"/>
    <row r="199" s="4" customFormat="1" x14ac:dyDescent="0.3"/>
    <row r="200" s="4" customFormat="1" x14ac:dyDescent="0.3"/>
    <row r="201" s="4" customFormat="1" x14ac:dyDescent="0.3"/>
    <row r="202" s="4" customFormat="1" x14ac:dyDescent="0.3"/>
    <row r="203" s="4" customFormat="1" x14ac:dyDescent="0.3"/>
    <row r="204" s="4" customFormat="1" x14ac:dyDescent="0.3"/>
    <row r="205" s="4" customFormat="1" x14ac:dyDescent="0.3"/>
    <row r="206" s="4" customFormat="1" x14ac:dyDescent="0.3"/>
    <row r="207" s="4" customFormat="1" x14ac:dyDescent="0.3"/>
    <row r="208" s="4" customFormat="1" x14ac:dyDescent="0.3"/>
    <row r="209" s="4" customFormat="1" x14ac:dyDescent="0.3"/>
    <row r="210" s="4" customFormat="1" x14ac:dyDescent="0.3"/>
    <row r="211" s="4" customFormat="1" x14ac:dyDescent="0.3"/>
    <row r="212" s="4" customFormat="1" x14ac:dyDescent="0.3"/>
    <row r="213" s="4" customFormat="1" x14ac:dyDescent="0.3"/>
    <row r="214" s="4" customFormat="1" x14ac:dyDescent="0.3"/>
    <row r="215" s="4" customFormat="1" x14ac:dyDescent="0.3"/>
    <row r="216" s="4" customFormat="1" x14ac:dyDescent="0.3"/>
    <row r="217" s="4" customFormat="1" x14ac:dyDescent="0.3"/>
    <row r="218" s="4" customFormat="1" x14ac:dyDescent="0.3"/>
    <row r="219" s="4" customFormat="1" x14ac:dyDescent="0.3"/>
    <row r="220" s="4" customFormat="1" x14ac:dyDescent="0.3"/>
    <row r="221" s="4" customFormat="1" x14ac:dyDescent="0.3"/>
    <row r="222" s="4" customFormat="1" x14ac:dyDescent="0.3"/>
    <row r="223" s="4" customFormat="1" x14ac:dyDescent="0.3"/>
    <row r="224" s="4" customFormat="1" x14ac:dyDescent="0.3"/>
    <row r="225" s="4" customFormat="1" x14ac:dyDescent="0.3"/>
    <row r="226" s="4" customFormat="1" x14ac:dyDescent="0.3"/>
    <row r="227" s="4" customFormat="1" x14ac:dyDescent="0.3"/>
    <row r="228" s="4" customFormat="1" x14ac:dyDescent="0.3"/>
    <row r="229" s="4" customFormat="1" x14ac:dyDescent="0.3"/>
    <row r="230" s="4" customFormat="1" x14ac:dyDescent="0.3"/>
    <row r="231" s="4" customFormat="1" x14ac:dyDescent="0.3"/>
    <row r="232" s="4" customFormat="1" x14ac:dyDescent="0.3"/>
    <row r="233" s="4" customFormat="1" x14ac:dyDescent="0.3"/>
    <row r="234" s="4" customFormat="1" x14ac:dyDescent="0.3"/>
    <row r="235" s="4" customFormat="1" x14ac:dyDescent="0.3"/>
    <row r="236" s="4" customFormat="1" x14ac:dyDescent="0.3"/>
    <row r="237" s="4" customFormat="1" x14ac:dyDescent="0.3"/>
    <row r="238" s="4" customFormat="1" x14ac:dyDescent="0.3"/>
    <row r="239" s="4" customFormat="1" x14ac:dyDescent="0.3"/>
    <row r="240" s="4" customFormat="1" x14ac:dyDescent="0.3"/>
    <row r="241" s="4" customFormat="1" x14ac:dyDescent="0.3"/>
    <row r="242" s="4" customFormat="1" x14ac:dyDescent="0.3"/>
    <row r="243" s="4" customFormat="1" x14ac:dyDescent="0.3"/>
    <row r="244" s="4" customFormat="1" x14ac:dyDescent="0.3"/>
    <row r="245" s="4" customFormat="1" x14ac:dyDescent="0.3"/>
    <row r="246" s="4" customFormat="1" x14ac:dyDescent="0.3"/>
    <row r="247" s="4" customFormat="1" x14ac:dyDescent="0.3"/>
    <row r="248" s="4" customFormat="1" x14ac:dyDescent="0.3"/>
    <row r="249" s="4" customFormat="1" x14ac:dyDescent="0.3"/>
    <row r="250" s="4" customFormat="1" x14ac:dyDescent="0.3"/>
    <row r="251" s="4" customFormat="1" x14ac:dyDescent="0.3"/>
    <row r="252" s="4" customFormat="1" x14ac:dyDescent="0.3"/>
    <row r="253" s="4" customFormat="1" x14ac:dyDescent="0.3"/>
    <row r="254" s="4" customFormat="1" x14ac:dyDescent="0.3"/>
    <row r="255" s="4" customFormat="1" x14ac:dyDescent="0.3"/>
    <row r="256" s="4" customFormat="1" x14ac:dyDescent="0.3"/>
    <row r="257" s="4" customFormat="1" x14ac:dyDescent="0.3"/>
    <row r="258" s="4" customFormat="1" x14ac:dyDescent="0.3"/>
    <row r="259" s="4" customFormat="1" x14ac:dyDescent="0.3"/>
    <row r="260" s="4" customFormat="1" x14ac:dyDescent="0.3"/>
    <row r="261" s="4" customFormat="1" x14ac:dyDescent="0.3"/>
    <row r="262" s="4" customFormat="1" x14ac:dyDescent="0.3"/>
    <row r="263" s="4" customFormat="1" x14ac:dyDescent="0.3"/>
    <row r="264" s="4" customFormat="1" x14ac:dyDescent="0.3"/>
    <row r="265" s="4" customFormat="1" x14ac:dyDescent="0.3"/>
    <row r="266" s="4" customFormat="1" x14ac:dyDescent="0.3"/>
    <row r="267" s="4" customFormat="1" x14ac:dyDescent="0.3"/>
    <row r="268" s="4" customFormat="1" x14ac:dyDescent="0.3"/>
    <row r="269" s="4" customFormat="1" x14ac:dyDescent="0.3"/>
    <row r="270" s="4" customFormat="1" x14ac:dyDescent="0.3"/>
    <row r="271" s="4" customFormat="1" x14ac:dyDescent="0.3"/>
    <row r="272" s="4" customFormat="1" x14ac:dyDescent="0.3"/>
    <row r="273" s="4" customFormat="1" x14ac:dyDescent="0.3"/>
    <row r="274" s="4" customFormat="1" x14ac:dyDescent="0.3"/>
    <row r="275" s="4" customFormat="1" x14ac:dyDescent="0.3"/>
    <row r="276" s="4" customFormat="1" x14ac:dyDescent="0.3"/>
    <row r="277" s="4" customFormat="1" x14ac:dyDescent="0.3"/>
    <row r="278" s="4" customFormat="1" x14ac:dyDescent="0.3"/>
    <row r="279" s="4" customFormat="1" x14ac:dyDescent="0.3"/>
    <row r="280" s="4" customFormat="1" x14ac:dyDescent="0.3"/>
    <row r="281" s="4" customFormat="1" x14ac:dyDescent="0.3"/>
    <row r="282" s="4" customFormat="1" x14ac:dyDescent="0.3"/>
    <row r="283" s="4" customFormat="1" x14ac:dyDescent="0.3"/>
    <row r="284" s="4" customFormat="1" x14ac:dyDescent="0.3"/>
    <row r="285" s="4" customFormat="1" x14ac:dyDescent="0.3"/>
    <row r="286" s="4" customFormat="1" x14ac:dyDescent="0.3"/>
    <row r="287" s="4" customFormat="1" x14ac:dyDescent="0.3"/>
    <row r="288" s="4" customFormat="1" x14ac:dyDescent="0.3"/>
    <row r="289" s="4" customFormat="1" x14ac:dyDescent="0.3"/>
    <row r="290" s="4" customFormat="1" x14ac:dyDescent="0.3"/>
    <row r="291" s="4" customFormat="1" x14ac:dyDescent="0.3"/>
    <row r="292" s="4" customFormat="1" x14ac:dyDescent="0.3"/>
    <row r="293" s="4" customFormat="1" x14ac:dyDescent="0.3"/>
    <row r="294" s="4" customFormat="1" x14ac:dyDescent="0.3"/>
    <row r="295" s="4" customFormat="1" x14ac:dyDescent="0.3"/>
    <row r="296" s="4" customFormat="1" x14ac:dyDescent="0.3"/>
    <row r="297" s="4" customFormat="1" x14ac:dyDescent="0.3"/>
    <row r="298" s="4" customFormat="1" x14ac:dyDescent="0.3"/>
    <row r="299" s="4" customFormat="1" x14ac:dyDescent="0.3"/>
    <row r="300" s="4" customFormat="1" x14ac:dyDescent="0.3"/>
    <row r="301" s="4" customFormat="1" x14ac:dyDescent="0.3"/>
    <row r="302" s="4" customFormat="1" x14ac:dyDescent="0.3"/>
    <row r="303" s="4" customFormat="1" x14ac:dyDescent="0.3"/>
    <row r="304" s="4" customFormat="1" x14ac:dyDescent="0.3"/>
    <row r="305" s="4" customFormat="1" x14ac:dyDescent="0.3"/>
    <row r="306" s="4" customFormat="1" x14ac:dyDescent="0.3"/>
    <row r="307" s="4" customFormat="1" x14ac:dyDescent="0.3"/>
    <row r="308" s="4" customFormat="1" x14ac:dyDescent="0.3"/>
    <row r="309" s="4" customFormat="1" x14ac:dyDescent="0.3"/>
    <row r="310" s="4" customFormat="1" x14ac:dyDescent="0.3"/>
    <row r="311" s="4" customFormat="1" x14ac:dyDescent="0.3"/>
    <row r="312" s="4" customFormat="1" x14ac:dyDescent="0.3"/>
    <row r="313" s="4" customFormat="1" x14ac:dyDescent="0.3"/>
    <row r="314" s="4" customFormat="1" x14ac:dyDescent="0.3"/>
    <row r="315" s="4" customFormat="1" x14ac:dyDescent="0.3"/>
    <row r="316" s="4" customFormat="1" x14ac:dyDescent="0.3"/>
    <row r="317" s="4" customFormat="1" x14ac:dyDescent="0.3"/>
    <row r="318" s="4" customFormat="1" x14ac:dyDescent="0.3"/>
    <row r="319" s="4" customFormat="1" x14ac:dyDescent="0.3"/>
    <row r="320" s="4" customFormat="1" x14ac:dyDescent="0.3"/>
    <row r="321" s="4" customFormat="1" x14ac:dyDescent="0.3"/>
    <row r="322" s="4" customFormat="1" x14ac:dyDescent="0.3"/>
    <row r="323" s="4" customFormat="1" x14ac:dyDescent="0.3"/>
    <row r="324" s="4" customFormat="1" x14ac:dyDescent="0.3"/>
    <row r="325" s="4" customFormat="1" x14ac:dyDescent="0.3"/>
    <row r="326" s="4" customFormat="1" x14ac:dyDescent="0.3"/>
    <row r="327" s="4" customFormat="1" x14ac:dyDescent="0.3"/>
    <row r="328" s="4" customFormat="1" x14ac:dyDescent="0.3"/>
    <row r="329" s="4" customFormat="1" x14ac:dyDescent="0.3"/>
    <row r="330" s="4" customFormat="1" x14ac:dyDescent="0.3"/>
    <row r="331" s="4" customFormat="1" x14ac:dyDescent="0.3"/>
    <row r="332" s="4" customFormat="1" x14ac:dyDescent="0.3"/>
    <row r="333" s="4" customFormat="1" x14ac:dyDescent="0.3"/>
    <row r="334" s="4" customFormat="1" x14ac:dyDescent="0.3"/>
    <row r="335" s="4" customFormat="1" x14ac:dyDescent="0.3"/>
    <row r="336" s="4" customFormat="1" x14ac:dyDescent="0.3"/>
    <row r="337" s="4" customFormat="1" x14ac:dyDescent="0.3"/>
    <row r="338" s="4" customFormat="1" x14ac:dyDescent="0.3"/>
    <row r="339" s="4" customFormat="1" x14ac:dyDescent="0.3"/>
    <row r="340" s="4" customFormat="1" x14ac:dyDescent="0.3"/>
    <row r="341" s="4" customFormat="1" x14ac:dyDescent="0.3"/>
    <row r="342" s="4" customFormat="1" x14ac:dyDescent="0.3"/>
  </sheetData>
  <sheetProtection algorithmName="SHA-512" hashValue="Mqgfh/H4TKGCxil3eyouLHtAE9UoQMXOBDQmErID7C5oCD1d5hOAxVzoGRkFrO/MCpgytDU3eOAr4RR+BRyYOw==" saltValue="APWduYK4HmajiuektthtAw==" spinCount="100000" sheet="1" formatCells="0" formatColumns="0" formatRows="0" insertColumns="0" insertHyperlinks="0" deleteColumns="0" deleteRows="0" sort="0" autoFilter="0" pivotTables="0"/>
  <mergeCells count="6">
    <mergeCell ref="B5:C5"/>
    <mergeCell ref="B20:C20"/>
    <mergeCell ref="B15:C15"/>
    <mergeCell ref="B16:C16"/>
    <mergeCell ref="B18:C18"/>
    <mergeCell ref="B17:C17"/>
  </mergeCells>
  <conditionalFormatting sqref="C30">
    <cfRule type="cellIs" dxfId="0" priority="1" operator="greaterThan">
      <formula>$C$37/2</formula>
    </cfRule>
  </conditionalFormatting>
  <dataValidations disablePrompts="1" xWindow="902" yWindow="894" count="1">
    <dataValidation type="list" allowBlank="1" showInputMessage="1" showErrorMessage="1" sqref="B33 B24:B31" xr:uid="{00000000-0002-0000-0000-000001000000}">
      <formula1>#REF!</formula1>
    </dataValidation>
  </dataValidations>
  <hyperlinks>
    <hyperlink ref="B13" r:id="rId1" display="Pots consultar la pàgina web de Tràmits gencat sobre com signar digitalment tràmit p un document." xr:uid="{00000000-0004-0000-0000-000000000000}"/>
  </hyperlinks>
  <printOptions horizontalCentered="1"/>
  <pageMargins left="0.59055118110236227" right="0.19685039370078741" top="1.1811023622047245" bottom="0.78740157480314965" header="0.31496062992125984" footer="0.31496062992125984"/>
  <pageSetup paperSize="9" scale="64" orientation="portrait" horizontalDpi="1200" verticalDpi="1200" r:id="rId2"/>
  <headerFooter>
    <oddHeader>&amp;L&amp;G</oddHeader>
    <oddFooter>&amp;L&amp;G&amp;C&amp;"Arial,Normal"&amp;9Pàgina &amp;P
 de &amp;N</oddFooter>
  </headerFooter>
  <ignoredErrors>
    <ignoredError sqref="C34:C35" unlockedFormula="1"/>
  </ignoredError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9b56b8-898b-490f-9462-2519a8cd8150">
      <Terms xmlns="http://schemas.microsoft.com/office/infopath/2007/PartnerControls"/>
    </lcf76f155ced4ddcb4097134ff3c332f>
    <TaxCatchAll xmlns="188728ef-15fc-4d26-85c3-a1c39defadea" xsi:nil="true"/>
    <diaihora xmlns="f69b56b8-898b-490f-9462-2519a8cd81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55412E1CB283409421A34478DDDF97" ma:contentTypeVersion="20" ma:contentTypeDescription="Crea un document nou" ma:contentTypeScope="" ma:versionID="f61477b1c05b452d68317cd413133c22">
  <xsd:schema xmlns:xsd="http://www.w3.org/2001/XMLSchema" xmlns:xs="http://www.w3.org/2001/XMLSchema" xmlns:p="http://schemas.microsoft.com/office/2006/metadata/properties" xmlns:ns2="f69b56b8-898b-490f-9462-2519a8cd8150" xmlns:ns3="188728ef-15fc-4d26-85c3-a1c39defadea" targetNamespace="http://schemas.microsoft.com/office/2006/metadata/properties" ma:root="true" ma:fieldsID="cf0434f4058df40dcaf452d9dfb486ba" ns2:_="" ns3:_="">
    <xsd:import namespace="f69b56b8-898b-490f-9462-2519a8cd8150"/>
    <xsd:import namespace="188728ef-15fc-4d26-85c3-a1c39defa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diai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b56b8-898b-490f-9462-2519a8cd81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iaihora" ma:index="26" nillable="true" ma:displayName="dia i hora" ma:format="DateTime" ma:internalName="diai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728ef-15fc-4d26-85c3-a1c39defad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24c51a1-d3cd-4d8e-ba71-cae9b97ed822}" ma:internalName="TaxCatchAll" ma:showField="CatchAllData" ma:web="188728ef-15fc-4d26-85c3-a1c39defa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FA712-304A-4AEA-9625-8CC4156D76D9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188728ef-15fc-4d26-85c3-a1c39defadea"/>
    <ds:schemaRef ds:uri="http://purl.org/dc/dcmitype/"/>
    <ds:schemaRef ds:uri="f69b56b8-898b-490f-9462-2519a8cd815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2FBDE6B-327F-4C8F-A226-1E356A5EC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b56b8-898b-490f-9462-2519a8cd8150"/>
    <ds:schemaRef ds:uri="188728ef-15fc-4d26-85c3-a1c39defa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56EDF0-E645-4A5E-ADD8-6B4CFA0A62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Annex Pressupost IMPACTE 2024</vt:lpstr>
      <vt:lpstr>'Annex Pressupost IMPACTE 2024'!Àrea_d'impressió</vt:lpstr>
      <vt:lpstr>Concepte_o_descripció_de_la_despesa</vt:lpstr>
      <vt:lpstr>RECURS1</vt:lpstr>
    </vt:vector>
  </TitlesOfParts>
  <Manager>AGAUR</Manager>
  <Company>AGAU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Pressupots UNIDISCAT 2023</dc:title>
  <dc:subject>Annex Pressupost UNIDISCAT 2023</dc:subject>
  <dc:creator>AGAUR</dc:creator>
  <cp:keywords>UNIDISCAT 2022,ACCESSIBILITAT,AJUTS TÈCNICS, SUPORT O ASSISTÈENCIA PERSONAL</cp:keywords>
  <dc:description/>
  <cp:lastModifiedBy>Anna Garcia</cp:lastModifiedBy>
  <cp:revision/>
  <cp:lastPrinted>2024-12-11T09:07:21Z</cp:lastPrinted>
  <dcterms:created xsi:type="dcterms:W3CDTF">2021-07-08T11:43:25Z</dcterms:created>
  <dcterms:modified xsi:type="dcterms:W3CDTF">2025-02-13T13:36:51Z</dcterms:modified>
  <cp:category>Annex formulari_Pressupost UNIDISCAT 2023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0x0101004755412E1CB283409421A34478DDDF97</vt:lpwstr>
  </property>
  <property fmtid="{D5CDD505-2E9C-101B-9397-08002B2CF9AE}" pid="3" name="MediaServiceImageTags">
    <vt:lpwstr/>
  </property>
</Properties>
</file>