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gencat.sharepoint.com/sites/AGAUR_UNIVERSITATS/Documents compartits/UNIDISCAT/UNIDISCAT 2025/Formulari/Annexos Formulari/"/>
    </mc:Choice>
  </mc:AlternateContent>
  <xr:revisionPtr revIDLastSave="84" documentId="13_ncr:1_{B5FEB802-5139-4CB8-96EE-F9592BA03084}" xr6:coauthVersionLast="47" xr6:coauthVersionMax="47" xr10:uidLastSave="{6BDB15C8-5557-4CAB-98B6-A4E621A7DD96}"/>
  <bookViews>
    <workbookView xWindow="-120" yWindow="-120" windowWidth="29040" windowHeight="15720" xr2:uid="{FFB2B078-799D-4527-B9EC-27629FD78041}"/>
  </bookViews>
  <sheets>
    <sheet name="Instruccions" sheetId="12" r:id="rId1"/>
    <sheet name="Tipus de despeses" sheetId="15" r:id="rId2"/>
    <sheet name="1-Resum despeses i ingressos" sheetId="13" r:id="rId3"/>
    <sheet name="2-DESP. Accessibilitat" sheetId="9" r:id="rId4"/>
    <sheet name="3-DESP. Ajuts tècnics especial" sheetId="11" r:id="rId5"/>
    <sheet name="4-DESP. Suports personalitzats" sheetId="10" r:id="rId6"/>
    <sheet name="5-Ingressos previstos UNIDISCAT" sheetId="14" r:id="rId7"/>
    <sheet name="Dades" sheetId="5" r:id="rId8"/>
  </sheets>
  <definedNames>
    <definedName name="_xlnm._FilterDatabase" localSheetId="7" hidden="1">Dades!$D$1:$D$7</definedName>
    <definedName name="AcronimUniversitats">Dades!$B$2:$B$12</definedName>
    <definedName name="Concepte_o_descripció_de_la_despesa" localSheetId="2">'1-Resum despeses i ingressos'!#REF!</definedName>
    <definedName name="Concepte_o_descripció_de_la_despesa" localSheetId="3">'2-DESP. Accessibilitat'!$B$8:$B$29</definedName>
    <definedName name="Concepte_o_descripció_de_la_despesa" localSheetId="4">'3-DESP. Ajuts tècnics especial'!$B$8:$B$29</definedName>
    <definedName name="Concepte_o_descripció_de_la_despesa" localSheetId="5">'4-DESP. Suports personalitzats'!$B$8:$B$29</definedName>
    <definedName name="Concepte_o_descripció_de_la_despesa" localSheetId="6">'5-Ingressos previstos UNIDISCAT'!$B$10:$B$20</definedName>
    <definedName name="Concepte_o_descripció_de_la_despesa" localSheetId="0">Instruccions!#REF!</definedName>
    <definedName name="Concepte_o_descripció_de_la_despesa" localSheetId="1">'Tipus de despeses'!#REF!</definedName>
    <definedName name="Concepte_o_descripció_de_la_despesa">#REF!</definedName>
    <definedName name="FontsIngressos">Dades!$D$1:$D$7</definedName>
    <definedName name="Prioritzacio">Dades!$A$16:$A$65</definedName>
    <definedName name="RECURS1" localSheetId="2">'1-Resum despeses i ingressos'!#REF!</definedName>
    <definedName name="RECURS1" localSheetId="3">'2-DESP. Accessibilitat'!$A$8:$C$29</definedName>
    <definedName name="RECURS1" localSheetId="4">'3-DESP. Ajuts tècnics especial'!$A$8:$C$29</definedName>
    <definedName name="RECURS1" localSheetId="5">'4-DESP. Suports personalitzats'!$A$8:$C$29</definedName>
    <definedName name="RECURS1" localSheetId="6">'5-Ingressos previstos UNIDISCAT'!$A$10:$C$20</definedName>
    <definedName name="RECURS1" localSheetId="0">Instruccions!#REF!</definedName>
    <definedName name="RECURS1" localSheetId="1">'Tipus de despeses'!#REF!</definedName>
    <definedName name="RECURS1">#REF!</definedName>
    <definedName name="RECURS2" localSheetId="2">'1-Resum despeses i ingressos'!#REF!</definedName>
    <definedName name="RECURS2" localSheetId="3">'2-DESP. Accessibilitat'!#REF!</definedName>
    <definedName name="RECURS2" localSheetId="4">'3-DESP. Ajuts tècnics especial'!#REF!</definedName>
    <definedName name="RECURS2" localSheetId="5">'4-DESP. Suports personalitzats'!#REF!</definedName>
    <definedName name="RECURS2" localSheetId="6">'5-Ingressos previstos UNIDISCAT'!#REF!</definedName>
    <definedName name="RECURS2" localSheetId="0">Instruccions!#REF!</definedName>
    <definedName name="RECURS2" localSheetId="1">'Tipus de despeses'!#REF!</definedName>
    <definedName name="RECURS2">#REF!</definedName>
    <definedName name="RECURS3" localSheetId="2">'1-Resum despeses i ingressos'!#REF!</definedName>
    <definedName name="RECURS3" localSheetId="3">'2-DESP. Accessibilitat'!#REF!</definedName>
    <definedName name="RECURS3" localSheetId="4">'3-DESP. Ajuts tècnics especial'!#REF!</definedName>
    <definedName name="RECURS3" localSheetId="5">'4-DESP. Suports personalitzats'!#REF!</definedName>
    <definedName name="RECURS3" localSheetId="6">'5-Ingressos previstos UNIDISCAT'!#REF!</definedName>
    <definedName name="RECURS3" localSheetId="0">Instruccions!#REF!</definedName>
    <definedName name="RECURS3" localSheetId="1">'Tipus de despeses'!#REF!</definedName>
    <definedName name="RECURS3">#REF!</definedName>
    <definedName name="solver_eng" localSheetId="3" hidden="1">1</definedName>
    <definedName name="solver_eng" localSheetId="6" hidden="1">1</definedName>
    <definedName name="solver_eng" localSheetId="0" hidden="1">1</definedName>
    <definedName name="solver_eng" localSheetId="1" hidden="1">1</definedName>
    <definedName name="solver_neg" localSheetId="3" hidden="1">1</definedName>
    <definedName name="solver_neg" localSheetId="6" hidden="1">1</definedName>
    <definedName name="solver_neg" localSheetId="0" hidden="1">1</definedName>
    <definedName name="solver_neg" localSheetId="1" hidden="1">1</definedName>
    <definedName name="solver_num" localSheetId="3" hidden="1">0</definedName>
    <definedName name="solver_num" localSheetId="6" hidden="1">0</definedName>
    <definedName name="solver_num" localSheetId="0" hidden="1">0</definedName>
    <definedName name="solver_num" localSheetId="1" hidden="1">0</definedName>
    <definedName name="solver_opt" localSheetId="3" hidden="1">'2-DESP. Accessibilitat'!$G$6</definedName>
    <definedName name="solver_opt" localSheetId="6" hidden="1">'5-Ingressos previstos UNIDISCAT'!$H$7</definedName>
    <definedName name="solver_opt" localSheetId="0" hidden="1">Instruccions!$A$5</definedName>
    <definedName name="solver_opt" localSheetId="1" hidden="1">'Tipus de despeses'!#REF!</definedName>
    <definedName name="solver_typ" localSheetId="3" hidden="1">1</definedName>
    <definedName name="solver_typ" localSheetId="6" hidden="1">1</definedName>
    <definedName name="solver_typ" localSheetId="0" hidden="1">1</definedName>
    <definedName name="solver_typ" localSheetId="1" hidden="1">1</definedName>
    <definedName name="solver_val" localSheetId="3" hidden="1">0</definedName>
    <definedName name="solver_val" localSheetId="6" hidden="1">0</definedName>
    <definedName name="solver_val" localSheetId="0" hidden="1">0</definedName>
    <definedName name="solver_val" localSheetId="1" hidden="1">0</definedName>
    <definedName name="solver_ver" localSheetId="3" hidden="1">3</definedName>
    <definedName name="solver_ver" localSheetId="6" hidden="1">3</definedName>
    <definedName name="solver_ver" localSheetId="0" hidden="1">3</definedName>
    <definedName name="solver_ver" localSheetId="1" hidden="1">3</definedName>
    <definedName name="_xlnm.Print_Titles" localSheetId="3">'2-DESP. Accessibilitat'!$7:$7</definedName>
    <definedName name="_xlnm.Print_Titles" localSheetId="4">'3-DESP. Ajuts tècnics especial'!$7:$7</definedName>
    <definedName name="_xlnm.Print_Titles" localSheetId="5">'4-DESP. Suports personalitzats'!$7:$7</definedName>
    <definedName name="_xlnm.Print_Titles" localSheetId="6">'5-Ingressos previstos UNIDISCAT'!$8:$8</definedName>
    <definedName name="Universitats">Dades!$A$2:$A$12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6" i="9" l="1"/>
  <c r="C35" i="9"/>
  <c r="C36" i="11"/>
  <c r="C35" i="11"/>
  <c r="E21" i="14"/>
  <c r="C20" i="13" s="1"/>
  <c r="C33" i="11" l="1"/>
  <c r="C10" i="13" s="1"/>
  <c r="C33" i="10"/>
  <c r="C33" i="9"/>
  <c r="C35" i="10" l="1"/>
  <c r="C10" i="14" s="1"/>
  <c r="C36" i="10"/>
  <c r="C9" i="13"/>
  <c r="C11" i="13"/>
  <c r="C12" i="13" s="1"/>
  <c r="E10" i="14" l="1"/>
  <c r="C24" i="14"/>
  <c r="C13" i="13"/>
  <c r="C32" i="13" s="1"/>
  <c r="C27" i="13"/>
  <c r="E11" i="14" l="1"/>
  <c r="C19" i="13" l="1"/>
  <c r="C21" i="13" s="1"/>
  <c r="C28" i="13" s="1"/>
  <c r="C29" i="13" s="1"/>
  <c r="E24" i="14"/>
</calcChain>
</file>

<file path=xl/sharedStrings.xml><?xml version="1.0" encoding="utf-8"?>
<sst xmlns="http://schemas.openxmlformats.org/spreadsheetml/2006/main" count="148" uniqueCount="123">
  <si>
    <r>
      <t xml:space="preserve">Document fitxa annex </t>
    </r>
    <r>
      <rPr>
        <b/>
        <i/>
        <sz val="18"/>
        <color theme="0"/>
        <rFont val="Arial"/>
        <family val="2"/>
      </rPr>
      <t>Pressupost previst</t>
    </r>
    <r>
      <rPr>
        <b/>
        <sz val="18"/>
        <color theme="0"/>
        <rFont val="Arial"/>
        <family val="2"/>
      </rPr>
      <t xml:space="preserve"> o cost de l'activitat a subvencionar o subvencionada</t>
    </r>
  </si>
  <si>
    <t>Convocatòria: Ajuts a les universitats del sistema universitari de Catalunya per col·laborar en el finançament de recursos materials i ajuts tècnics i personals a fi de contribuir a garantir la igualtat d'oportunitats de l'alumnat amb discapacitat i evitar qualsevol mena de discriminació per motiu de discapacitat (UNIDISCAT).</t>
  </si>
  <si>
    <r>
      <t xml:space="preserve">Instruccions per emplenar l'annex </t>
    </r>
    <r>
      <rPr>
        <b/>
        <i/>
        <sz val="16"/>
        <color rgb="FF7D0744"/>
        <rFont val="Arial"/>
        <family val="2"/>
      </rPr>
      <t>Presssupost previst</t>
    </r>
    <r>
      <rPr>
        <b/>
        <sz val="16"/>
        <color rgb="FF7D0744"/>
        <rFont val="Arial"/>
        <family val="2"/>
      </rPr>
      <t xml:space="preserve"> complert i detallat del projecte (Excel)</t>
    </r>
  </si>
  <si>
    <t xml:space="preserve">• L'arxiu està bloquejat, excepte els camps que cal que la universitat empleni. </t>
  </si>
  <si>
    <r>
      <t xml:space="preserve">• La informació que s'introdueixi en aquest document annex </t>
    </r>
    <r>
      <rPr>
        <i/>
        <sz val="12"/>
        <color theme="1"/>
        <rFont val="Arial"/>
        <family val="2"/>
      </rPr>
      <t>Presssupost previst</t>
    </r>
    <r>
      <rPr>
        <sz val="12"/>
        <color theme="1"/>
        <rFont val="Arial"/>
        <family val="2"/>
      </rPr>
      <t xml:space="preserve"> ha de ser coherent amb la que consta en la sol·licitud i a l'annex de </t>
    </r>
    <r>
      <rPr>
        <i/>
        <sz val="12"/>
        <color theme="1"/>
        <rFont val="Arial"/>
        <family val="2"/>
      </rPr>
      <t>"Memòria justificativa dels recursos sol·licitats"</t>
    </r>
  </si>
  <si>
    <t>• La pestanya "1-Resum despeses i ingressos", és un resum d'ingressos i despeses. És autoemplenable amb les dades introduïdes en les pestanyes següents. No cal que emplenis res.</t>
  </si>
  <si>
    <t>• Les pestanyes següents caldrà emplenar-les manualment:</t>
  </si>
  <si>
    <t xml:space="preserve">• En les pestanyes "2-DESP.Accesibilitat", "3-DESP. Ajuts tècnics especials", "4-DESP. Suports personalitzats" i  "5-Ingressos previstos UNIDISCAT" el document permet afegir tantes files com sigui necessari.
És important assegurar-se que aquestes files es trobin dins del rang del sumatori. </t>
  </si>
  <si>
    <r>
      <t>• La pestanya "</t>
    </r>
    <r>
      <rPr>
        <i/>
        <sz val="12"/>
        <rFont val="Arial"/>
        <family val="2"/>
      </rPr>
      <t xml:space="preserve">Tipus de despeses", </t>
    </r>
    <r>
      <rPr>
        <sz val="12"/>
        <rFont val="Arial"/>
        <family val="2"/>
      </rPr>
      <t>detalla les despeses subvencionables i no subvencionables, d'acord amb la normativa d'aquests ajuts. Conté una breu explicació per aclarir cada tipus de despesa. Aquesta informació pretén facilitar la comprensió dels recursos/despeses i les limitacions associades.</t>
    </r>
  </si>
  <si>
    <r>
      <t xml:space="preserve">• La informació que s'introdueixi en aquest annex ha de ser coherent amb la que consta en la sol·licitud i a l'annex de </t>
    </r>
    <r>
      <rPr>
        <i/>
        <sz val="12"/>
        <rFont val="Arial"/>
        <family val="2"/>
      </rPr>
      <t>"Memòria justificativa dels recursos sol·licitats"</t>
    </r>
  </si>
  <si>
    <r>
      <rPr>
        <sz val="12"/>
        <color rgb="FF000000"/>
        <rFont val="Arial"/>
      </rPr>
      <t>• El document recollirà totes les despeses subvencionables possibles. L'AGAUR pot eliminar aquelles despeses que no apliquin al projecte UNIDISCAT.</t>
    </r>
    <r>
      <rPr>
        <sz val="12"/>
        <color rgb="FFFF0000"/>
        <rFont val="Arial"/>
      </rPr>
      <t xml:space="preserve"> </t>
    </r>
    <r>
      <rPr>
        <sz val="12"/>
        <color rgb="FF000000"/>
        <rFont val="Arial"/>
      </rPr>
      <t>També pot recalcular-les, d'acord amb les indicacions de la comissió de selecció.</t>
    </r>
  </si>
  <si>
    <t>Important</t>
  </si>
  <si>
    <t>Quantia</t>
  </si>
  <si>
    <t>• La quantia de la subvenció no podrà superar el 70% del cost total del projecte (despeses).</t>
  </si>
  <si>
    <t>Període d'execució de l'activitat</t>
  </si>
  <si>
    <t>Despesa prevista</t>
  </si>
  <si>
    <t>• Només s'accepten les despeses relacionades amb l'activitat subvencionada i que estiguin acreditades mitjançant factures, sempre que s'ajustin als requisits legals que estableix la normativa vigent.</t>
  </si>
  <si>
    <t>• Totes les despeses han de correspondre a l'activitat subvencionada i han d'estar dins del període d'execució que fixa la normativa per a cada recurs.</t>
  </si>
  <si>
    <t>Despeses: Subvencionables i no subvencionables</t>
  </si>
  <si>
    <t>Despeses subvencionables</t>
  </si>
  <si>
    <t>• Els ajuts cobreixen diversos tipus de recursos/despeses per garantir l'accessibilitat, els suports tècnics especials i els suports personalitzats per a l'estudiant amb necessitats especials. 
• En casos justificats és possible considerar altra despesa similar que es consideri necessària en qualsevol dels tres recursos. Caldrà, sempre, la validació i aprovació de la comissió de selecció. 
• Els tipus de recursos o les despeses per a les quals es pot sol·licitar l'ajut inclouen els elements següents:</t>
  </si>
  <si>
    <t>1.- Accessibilitat:</t>
  </si>
  <si>
    <r>
      <t>•</t>
    </r>
    <r>
      <rPr>
        <b/>
        <sz val="12"/>
        <color theme="1"/>
        <rFont val="Arial"/>
        <family val="2"/>
      </rPr>
      <t xml:space="preserve"> Il·luminació </t>
    </r>
    <r>
      <rPr>
        <sz val="12"/>
        <color theme="1"/>
        <rFont val="Arial"/>
        <family val="2"/>
      </rPr>
      <t xml:space="preserve">d'espais: millora i adequació de la il·luminació per garantir l'accessibilitat visual en els espais.
• </t>
    </r>
    <r>
      <rPr>
        <b/>
        <sz val="12"/>
        <color theme="1"/>
        <rFont val="Arial"/>
        <family val="2"/>
      </rPr>
      <t>Senyalització</t>
    </r>
    <r>
      <rPr>
        <sz val="12"/>
        <color theme="1"/>
        <rFont val="Arial"/>
        <family val="2"/>
      </rPr>
      <t xml:space="preserve"> dels espais dins el campus per facilitar la mobilitat i orientació.
• </t>
    </r>
    <r>
      <rPr>
        <b/>
        <sz val="12"/>
        <color theme="1"/>
        <rFont val="Arial"/>
        <family val="2"/>
      </rPr>
      <t>Instal·lació de baranes</t>
    </r>
    <r>
      <rPr>
        <sz val="12"/>
        <color theme="1"/>
        <rFont val="Arial"/>
        <family val="2"/>
      </rPr>
      <t xml:space="preserve"> en zones que requereixen seguretat addicional.
• </t>
    </r>
    <r>
      <rPr>
        <b/>
        <sz val="12"/>
        <color theme="1"/>
        <rFont val="Arial"/>
        <family val="2"/>
      </rPr>
      <t>Protecció d'espais</t>
    </r>
    <r>
      <rPr>
        <sz val="12"/>
        <color theme="1"/>
        <rFont val="Arial"/>
        <family val="2"/>
      </rPr>
      <t xml:space="preserve"> amb risc per a major seguretat.
• </t>
    </r>
    <r>
      <rPr>
        <b/>
        <sz val="12"/>
        <color theme="1"/>
        <rFont val="Arial"/>
        <family val="2"/>
      </rPr>
      <t>Adaptació del mobiliari</t>
    </r>
    <r>
      <rPr>
        <sz val="12"/>
        <color theme="1"/>
        <rFont val="Arial"/>
        <family val="2"/>
      </rPr>
      <t xml:space="preserve"> per fer-lo accessible.
• </t>
    </r>
    <r>
      <rPr>
        <b/>
        <sz val="12"/>
        <color theme="1"/>
        <rFont val="Arial"/>
        <family val="2"/>
      </rPr>
      <t>Eliminació de barreres de comunicació</t>
    </r>
    <r>
      <rPr>
        <sz val="12"/>
        <color theme="1"/>
        <rFont val="Arial"/>
        <family val="2"/>
      </rPr>
      <t xml:space="preserve"> oral i escrita: adaptacions necessàries per facilitar la comunicació, incloent-hi suports en entorns electrònics o d'informació electrònica.
• </t>
    </r>
    <r>
      <rPr>
        <b/>
        <sz val="12"/>
        <color theme="1"/>
        <rFont val="Arial"/>
        <family val="2"/>
      </rPr>
      <t>Receptors de senyals acústics</t>
    </r>
    <r>
      <rPr>
        <sz val="12"/>
        <color theme="1"/>
        <rFont val="Arial"/>
        <family val="2"/>
      </rPr>
      <t xml:space="preserve">: dispositius per facilitar l'accessibiitat auditiva, especialment en entorns que requereixin senyals d'alerta o comunicació acústica. </t>
    </r>
  </si>
  <si>
    <t xml:space="preserve">2.- Ajuts tècnics especials: </t>
  </si>
  <si>
    <r>
      <t xml:space="preserve">• </t>
    </r>
    <r>
      <rPr>
        <b/>
        <sz val="12"/>
        <color theme="1"/>
        <rFont val="Arial"/>
        <family val="2"/>
      </rPr>
      <t>Tecnologia informàtica avançada</t>
    </r>
    <r>
      <rPr>
        <sz val="12"/>
        <color theme="1"/>
        <rFont val="Arial"/>
        <family val="2"/>
      </rPr>
      <t xml:space="preserve">: programari específic per a estudiants amb necessitats especials.
• </t>
    </r>
    <r>
      <rPr>
        <b/>
        <sz val="12"/>
        <color theme="1"/>
        <rFont val="Arial"/>
        <family val="2"/>
      </rPr>
      <t xml:space="preserve">Teclats adaptats: </t>
    </r>
    <r>
      <rPr>
        <sz val="12"/>
        <color theme="1"/>
        <rFont val="Arial"/>
        <family val="2"/>
      </rPr>
      <t xml:space="preserve">commutadors i reconeixement de veu per facilitar l'ús de l'ordinador.
• </t>
    </r>
    <r>
      <rPr>
        <b/>
        <sz val="12"/>
        <color theme="1"/>
        <rFont val="Arial"/>
        <family val="2"/>
      </rPr>
      <t xml:space="preserve">Materials de suport a l'aula, </t>
    </r>
    <r>
      <rPr>
        <sz val="12"/>
        <color theme="1"/>
        <rFont val="Arial"/>
        <family val="2"/>
      </rPr>
      <t xml:space="preserve">com ara dispositius per escriure, enregistrar o escoltar.
• </t>
    </r>
    <r>
      <rPr>
        <b/>
        <sz val="12"/>
        <color theme="1"/>
        <rFont val="Arial"/>
        <family val="2"/>
      </rPr>
      <t>Perifèrics especials</t>
    </r>
    <r>
      <rPr>
        <sz val="12"/>
        <color theme="1"/>
        <rFont val="Arial"/>
        <family val="2"/>
      </rPr>
      <t xml:space="preserve"> per a la sortida d'informació.</t>
    </r>
  </si>
  <si>
    <t xml:space="preserve">3.- Suports personalitzats: </t>
  </si>
  <si>
    <t>L'objecte d'aquest recurs és assegurar que l'estudiant amb discapacitat pot accedir a l'educació universitària amb igualtat de condicions. Fa referència a les despeses que permetin fer els ajustos raonables en el currículum i mètodes d'ensenyament-aprenentatge, així com en els materials didàctics i sistemes d'avaluació. Els suports que es poden subvencionar poden ser els següents:</t>
  </si>
  <si>
    <r>
      <rPr>
        <b/>
        <sz val="12"/>
        <rFont val="Arial"/>
        <family val="2"/>
      </rPr>
      <t>Obligació</t>
    </r>
    <r>
      <rPr>
        <sz val="12"/>
        <rFont val="Arial"/>
        <family val="2"/>
      </rPr>
      <t>: 
Els prestardors o prestadores de suports personalitzats han de complir amb la normativa laboral i de seguretat social vigent o, si escau, la normativa corresponent al voluntariat.</t>
    </r>
  </si>
  <si>
    <t>Despeses no subvencionables</t>
  </si>
  <si>
    <t>S'exclouen, explicitament, les despeses següents:</t>
  </si>
  <si>
    <t>Pressupost despeses i ingressos ajuts UNIDISCAT 2025</t>
  </si>
  <si>
    <t>Universitat</t>
  </si>
  <si>
    <t>RESUM PRESSUPOST TOTAL DESPESES</t>
  </si>
  <si>
    <t>RECURS</t>
  </si>
  <si>
    <t>IMPORT</t>
  </si>
  <si>
    <t>Accessibilitat</t>
  </si>
  <si>
    <t>Ajuts tècnics especials</t>
  </si>
  <si>
    <t>Suports personalitzats</t>
  </si>
  <si>
    <t>TOTAL projecte UNIDISCAT</t>
  </si>
  <si>
    <t>TOTAL ajut UNIDISCAT (màxim el 70%)</t>
  </si>
  <si>
    <t>RESUM PRESSUPOST TOTAL INGRESSOS</t>
  </si>
  <si>
    <t>Concepte</t>
  </si>
  <si>
    <t>AGAUR</t>
  </si>
  <si>
    <t>Fonts propis</t>
  </si>
  <si>
    <t>TOTAL</t>
  </si>
  <si>
    <t>RESUM PRESSUPOST TOTAL DESPESES I INGRESSOS</t>
  </si>
  <si>
    <t>Pressupost inicial</t>
  </si>
  <si>
    <t>TOTAL DESPESES</t>
  </si>
  <si>
    <t>TOTAL INGRESSOS</t>
  </si>
  <si>
    <r>
      <t xml:space="preserve">RESULTAT </t>
    </r>
    <r>
      <rPr>
        <b/>
        <sz val="12"/>
        <color rgb="FF7D0744"/>
        <rFont val="Arial"/>
        <family val="2"/>
      </rPr>
      <t>(les despeses i els ingressos han d'estar equilibrats)</t>
    </r>
  </si>
  <si>
    <t>Import total finançat per l'AGAUR (ajut UNIDISCAT 2025) màxim el 70%</t>
  </si>
  <si>
    <r>
      <t xml:space="preserve">Relació de despeses recurs </t>
    </r>
    <r>
      <rPr>
        <b/>
        <i/>
        <sz val="18"/>
        <color theme="0"/>
        <rFont val="Arial"/>
        <family val="2"/>
      </rPr>
      <t>Accessibilitat</t>
    </r>
  </si>
  <si>
    <t>Descripció de la despesa</t>
  </si>
  <si>
    <t>Ordre de prioritat</t>
  </si>
  <si>
    <t>Concepte o descripció de la despesa</t>
  </si>
  <si>
    <t>Import (€)</t>
  </si>
  <si>
    <t>…</t>
  </si>
  <si>
    <t>(Afegeix les files necessàries i verifica que estiguin a dins del rang del sumatori)</t>
  </si>
  <si>
    <t>Total recurs Accessibilitat</t>
  </si>
  <si>
    <t>màxim 70% AGAUR</t>
  </si>
  <si>
    <t>30% Universitat</t>
  </si>
  <si>
    <r>
      <t>Relació de despeses recurs</t>
    </r>
    <r>
      <rPr>
        <b/>
        <i/>
        <sz val="18"/>
        <color theme="0"/>
        <rFont val="Arial"/>
        <family val="2"/>
      </rPr>
      <t xml:space="preserve"> Ajuts tècnics especials</t>
    </r>
  </si>
  <si>
    <t>Total recurs Ajuts tècnics especials</t>
  </si>
  <si>
    <r>
      <t xml:space="preserve">Relació de despeses recurs </t>
    </r>
    <r>
      <rPr>
        <b/>
        <i/>
        <sz val="18"/>
        <color theme="0"/>
        <rFont val="Arial"/>
        <family val="2"/>
      </rPr>
      <t>Suports personalitzats</t>
    </r>
  </si>
  <si>
    <t>Total recurs Suports personalitzats</t>
  </si>
  <si>
    <t>Relació d'ingressos ajuts UNIDISCAT 2025</t>
  </si>
  <si>
    <t>Descripció de l'ingrés</t>
  </si>
  <si>
    <t>S'han de detallar els ingressos previstos per cofinançar l'ajut UNIDISCAT</t>
  </si>
  <si>
    <t>Tipus d'ingrés</t>
  </si>
  <si>
    <t>Concepte de l'ingrés 
(indiqueu la procedència)</t>
  </si>
  <si>
    <t>Import total de
 l'ingrés (€)</t>
  </si>
  <si>
    <t>Percentatge imputable al projecte (%)</t>
  </si>
  <si>
    <t>Import  imputable al projecte UNIDISCAT (€)</t>
  </si>
  <si>
    <t>Observacions</t>
  </si>
  <si>
    <t>A</t>
  </si>
  <si>
    <t>Subvencions o ajuts AGAUR</t>
  </si>
  <si>
    <t>Ajuts o subvencions AGAUR</t>
  </si>
  <si>
    <t>Ajut UNIDISCAT 2025</t>
  </si>
  <si>
    <t>Màxim el 70% de la despesa elegible</t>
  </si>
  <si>
    <t>Subtotal A:</t>
  </si>
  <si>
    <t>B</t>
  </si>
  <si>
    <t>Recursos o fons propis de la universitat</t>
  </si>
  <si>
    <t>Subtotal B:</t>
  </si>
  <si>
    <t>Total Ingressos (A+B)</t>
  </si>
  <si>
    <t>Mínim el 30% total despesa</t>
  </si>
  <si>
    <t>Universitats UNIDISCAT</t>
  </si>
  <si>
    <t>Acrònim</t>
  </si>
  <si>
    <t>Ingressos</t>
  </si>
  <si>
    <t>Universitat de Barcelona</t>
  </si>
  <si>
    <t>(UB)</t>
  </si>
  <si>
    <t>Universitat Autònoma de Barcelona</t>
  </si>
  <si>
    <t>(UAB)</t>
  </si>
  <si>
    <t>Fons propis</t>
  </si>
  <si>
    <t>Universitat Politècnica de Catalunya</t>
  </si>
  <si>
    <t>(UPC)</t>
  </si>
  <si>
    <t>Universitat Pompeu Fabra</t>
  </si>
  <si>
    <t>(UPF)</t>
  </si>
  <si>
    <t>Universitat Ramón Llull</t>
  </si>
  <si>
    <t>(URL)</t>
  </si>
  <si>
    <t>Universitat de Girona</t>
  </si>
  <si>
    <t>(UdG)</t>
  </si>
  <si>
    <t>Universitat de Lleida</t>
  </si>
  <si>
    <t>(UdL)</t>
  </si>
  <si>
    <t>Universitat Rovira i Virgili</t>
  </si>
  <si>
    <t>(URV)</t>
  </si>
  <si>
    <t>Universitat Oberta de Catalunya</t>
  </si>
  <si>
    <t>(UOC)</t>
  </si>
  <si>
    <t xml:space="preserve">Universitat de Vic-Universitat Central de Catalunya </t>
  </si>
  <si>
    <t>(UVic-UCC)</t>
  </si>
  <si>
    <t xml:space="preserve">Universitat Internacional de Catalunya </t>
  </si>
  <si>
    <t>(UIC)</t>
  </si>
  <si>
    <t>Priorització_Valor</t>
  </si>
  <si>
    <r>
      <rPr>
        <b/>
        <sz val="12"/>
        <color rgb="FF000000"/>
        <rFont val="Arial"/>
      </rPr>
      <t>• Suport i acompanyament</t>
    </r>
    <r>
      <rPr>
        <sz val="12"/>
        <color rgb="FF000000"/>
        <rFont val="Arial"/>
      </rPr>
      <t xml:space="preserve"> a les activitats docents i de recerca: pràctiques, laboratoris i desplaçaments dins del campus, etc.
</t>
    </r>
    <r>
      <rPr>
        <b/>
        <sz val="12"/>
        <color rgb="FF000000"/>
        <rFont val="Arial"/>
      </rPr>
      <t>• Intèrprets de llengua de signes</t>
    </r>
    <r>
      <rPr>
        <sz val="12"/>
        <color rgb="FF000000"/>
        <rFont val="Arial"/>
      </rPr>
      <t xml:space="preserve"> quan sigui necessari.</t>
    </r>
  </si>
  <si>
    <r>
      <rPr>
        <b/>
        <sz val="12"/>
        <color theme="1"/>
        <rFont val="Arial"/>
        <family val="2"/>
      </rPr>
      <t>• Obres noves o majors:</t>
    </r>
    <r>
      <rPr>
        <sz val="12"/>
        <color theme="1"/>
        <rFont val="Arial"/>
        <family val="2"/>
      </rPr>
      <t xml:space="preserve"> adaptacions o elements com rampes, ascensors, elevadors i plataformes quan es faci d'una obra nova o d'una obra major.
• </t>
    </r>
    <r>
      <rPr>
        <b/>
        <sz val="12"/>
        <color theme="1"/>
        <rFont val="Arial"/>
        <family val="2"/>
      </rPr>
      <t>Manteniment:</t>
    </r>
    <r>
      <rPr>
        <sz val="12"/>
        <color theme="1"/>
        <rFont val="Arial"/>
        <family val="2"/>
      </rPr>
      <t xml:space="preserve"> manteniment de materials, edificis o altres infraestructures.
</t>
    </r>
    <r>
      <rPr>
        <b/>
        <sz val="12"/>
        <color theme="1"/>
        <rFont val="Arial"/>
        <family val="2"/>
      </rPr>
      <t>• Equipament general i serveis:</t>
    </r>
    <r>
      <rPr>
        <sz val="12"/>
        <color theme="1"/>
        <rFont val="Arial"/>
        <family val="2"/>
      </rPr>
      <t xml:space="preserve"> ordinadors, fotocòpies, lloguer d'aules o sales.
</t>
    </r>
    <r>
      <rPr>
        <b/>
        <sz val="12"/>
        <color theme="1"/>
        <rFont val="Arial"/>
        <family val="2"/>
      </rPr>
      <t>• Cursos i estudis.</t>
    </r>
    <r>
      <rPr>
        <sz val="12"/>
        <color theme="1"/>
        <rFont val="Arial"/>
        <family val="2"/>
      </rPr>
      <t xml:space="preserve">
</t>
    </r>
    <r>
      <rPr>
        <b/>
        <sz val="12"/>
        <color theme="1"/>
        <rFont val="Arial"/>
        <family val="2"/>
      </rPr>
      <t>• Personal:</t>
    </r>
    <r>
      <rPr>
        <sz val="12"/>
        <color theme="1"/>
        <rFont val="Arial"/>
        <family val="2"/>
      </rPr>
      <t xml:space="preserve"> despeses de personal informàtic, assessors, becaris i becàries.
</t>
    </r>
    <r>
      <rPr>
        <b/>
        <sz val="12"/>
        <rFont val="Arial"/>
        <family val="2"/>
      </rPr>
      <t>• Serveis i tractaments de salut:</t>
    </r>
    <r>
      <rPr>
        <sz val="12"/>
        <rFont val="Arial"/>
        <family val="2"/>
      </rPr>
      <t xml:space="preserve"> intervencions i tractaments individuals de l'àmbit de la salut.</t>
    </r>
    <r>
      <rPr>
        <sz val="12"/>
        <color rgb="FFFF0000"/>
        <rFont val="Arial"/>
        <family val="2"/>
      </rPr>
      <t xml:space="preserve">
</t>
    </r>
    <r>
      <rPr>
        <b/>
        <sz val="12"/>
        <color theme="1"/>
        <rFont val="Arial"/>
        <family val="2"/>
      </rPr>
      <t>• Altre personal no destinat al suport:</t>
    </r>
    <r>
      <rPr>
        <sz val="12"/>
        <color theme="1"/>
        <rFont val="Arial"/>
        <family val="2"/>
      </rPr>
      <t xml:space="preserve"> personal de l'acció tutorial, del servei d'atenció a la discapacitat i, en general, tot aquell personal que no tingui com a funció donar suport a persones amb discapacitat. 
• D'acord amb la legalitat vigent, </t>
    </r>
    <r>
      <rPr>
        <b/>
        <sz val="12"/>
        <rFont val="Arial"/>
        <family val="2"/>
      </rPr>
      <t>les quotes de l'IVA</t>
    </r>
    <r>
      <rPr>
        <sz val="12"/>
        <color theme="1"/>
        <rFont val="Arial"/>
        <family val="2"/>
      </rPr>
      <t xml:space="preserve"> suportades per a l'adquisició dels equipaments i els materials a què es refereixen la convocatòria no són subvencionables, sempre que siguin susceptibles de recuperació o de compensació.</t>
    </r>
  </si>
  <si>
    <r>
      <t xml:space="preserve">• Per a tots tres recursos (Accessibilitat i ajuts tècnics i especials i suport personalitzat): </t>
    </r>
    <r>
      <rPr>
        <b/>
        <sz val="12"/>
        <rFont val="Arial"/>
        <family val="2"/>
      </rPr>
      <t>de l'1 de gener al 31 de desembre de 2025.</t>
    </r>
  </si>
  <si>
    <t>Es recomana llegir amb atenció els punts d'aquest full d'INSTRUCCIONS abans d'emplenar les pestanyes d'aquest pressupost que caldrà adjuntar a la sol·licitud d'ajuts UNIDISCAT 2025. 
No esborreu la pestanya o pestanyes buides, tot i que es sol·liciti ajut per menys recursos. Si és el cas, deixeu-les sense emplenar.</t>
  </si>
  <si>
    <r>
      <t>• "</t>
    </r>
    <r>
      <rPr>
        <i/>
        <sz val="12"/>
        <color theme="1"/>
        <rFont val="Arial"/>
        <family val="2"/>
      </rPr>
      <t xml:space="preserve">2-DESP.Accesibilitat" </t>
    </r>
    <r>
      <rPr>
        <sz val="12"/>
        <color theme="1"/>
        <rFont val="Arial"/>
        <family val="2"/>
      </rPr>
      <t>on heu de relacionar les despeses per a aquest recurs.</t>
    </r>
  </si>
  <si>
    <r>
      <t>• "</t>
    </r>
    <r>
      <rPr>
        <i/>
        <sz val="12"/>
        <color theme="1"/>
        <rFont val="Arial"/>
        <family val="2"/>
      </rPr>
      <t>3-DESP. Ajuts tècnics especials"</t>
    </r>
    <r>
      <rPr>
        <sz val="12"/>
        <color theme="1"/>
        <rFont val="Arial"/>
        <family val="2"/>
      </rPr>
      <t xml:space="preserve"> on heu de relacionar les despeses per a aquest recurs.</t>
    </r>
  </si>
  <si>
    <r>
      <t>• "4-</t>
    </r>
    <r>
      <rPr>
        <i/>
        <sz val="12"/>
        <color theme="1"/>
        <rFont val="Arial"/>
        <family val="2"/>
      </rPr>
      <t>DESP. Suports personalitzats"</t>
    </r>
    <r>
      <rPr>
        <sz val="12"/>
        <color theme="1"/>
        <rFont val="Arial"/>
        <family val="2"/>
      </rPr>
      <t xml:space="preserve"> on heu de relacionar les despeses per a aquest recurs.</t>
    </r>
  </si>
  <si>
    <r>
      <t>• "5-</t>
    </r>
    <r>
      <rPr>
        <i/>
        <sz val="12"/>
        <rFont val="Arial"/>
        <family val="2"/>
      </rPr>
      <t>Ingressos previstos UNIDISCAT"</t>
    </r>
    <r>
      <rPr>
        <sz val="12"/>
        <rFont val="Arial"/>
        <family val="2"/>
      </rPr>
      <t xml:space="preserve"> on heu de detallar la relació dels ingressos o recursos que es preveuen per finançar el projecte. </t>
    </r>
  </si>
  <si>
    <t>• Per guardar el document, heu d'indicar el nom de l'arxiu de la forma següent: [Acrònim de la universitat sol·licitant]_UNIDISCAT 2025_pressupost previst</t>
  </si>
  <si>
    <t xml:space="preserve">Consulta la normativa específica en la pàgina web del tràmit </t>
  </si>
  <si>
    <t>Ajuts UNIDISCAT de l'any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</si>
</sst>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 #,##0.00\ &quot;€&quot;_-;\-* #,##0.00\ &quot;€&quot;_-;_-* &quot;-&quot;??\ &quot;€&quot;_-;_-@_-"/>
    <numFmt numFmtId="164" formatCode="_-* #,##0.00\ [$€-1]_-;\-* #,##0.00\ [$€-1]_-;_-* &quot;-&quot;??\ [$€-1]_-;_-@_-"/>
    <numFmt numFmtId="165" formatCode="#,##0.00\ &quot;€&quot;"/>
  </numFmts>
  <fonts count="46" x14ac:knownFonts="1">
    <font>
      <sz val="11"/>
      <color theme="1"/>
      <name val="Calibri"/>
      <family val="2"/>
      <scheme val="minor"/>
    </font>
    <font>
      <sz val="11"/>
      <color theme="1"/>
      <name val="Arial"/>
      <family val="2"/>
    </font>
    <font>
      <sz val="11"/>
      <color theme="1"/>
      <name val="Arial"/>
      <family val="2"/>
    </font>
    <font>
      <sz val="11"/>
      <color theme="1"/>
      <name val="Arial"/>
      <family val="2"/>
    </font>
    <font>
      <b/>
      <sz val="9"/>
      <color theme="1"/>
      <name val="Arial"/>
      <family val="2"/>
    </font>
    <font>
      <sz val="9"/>
      <color theme="1"/>
      <name val="Arial"/>
      <family val="2"/>
    </font>
    <font>
      <b/>
      <sz val="11"/>
      <color theme="1"/>
      <name val="Arial"/>
      <family val="2"/>
    </font>
    <font>
      <sz val="11"/>
      <color theme="1"/>
      <name val="Arial"/>
      <family val="2"/>
    </font>
    <font>
      <b/>
      <sz val="11"/>
      <color rgb="FF7D0744"/>
      <name val="Arial"/>
      <family val="2"/>
    </font>
    <font>
      <u/>
      <sz val="11"/>
      <color theme="10"/>
      <name val="Calibri"/>
      <family val="2"/>
      <scheme val="minor"/>
    </font>
    <font>
      <b/>
      <u/>
      <sz val="11"/>
      <color rgb="FF0070C0"/>
      <name val="Arial"/>
      <family val="2"/>
    </font>
    <font>
      <b/>
      <sz val="11"/>
      <name val="Arial"/>
      <family val="2"/>
    </font>
    <font>
      <b/>
      <sz val="10"/>
      <color theme="1"/>
      <name val="Arial"/>
      <family val="2"/>
    </font>
    <font>
      <sz val="10"/>
      <color theme="1"/>
      <name val="Arial"/>
      <family val="2"/>
    </font>
    <font>
      <b/>
      <sz val="12"/>
      <name val="Arial"/>
      <family val="2"/>
    </font>
    <font>
      <sz val="12"/>
      <color theme="1"/>
      <name val="Arial"/>
      <family val="2"/>
    </font>
    <font>
      <b/>
      <sz val="14"/>
      <color theme="0"/>
      <name val="Arial"/>
      <family val="2"/>
    </font>
    <font>
      <sz val="14"/>
      <color theme="1"/>
      <name val="Arial"/>
      <family val="2"/>
    </font>
    <font>
      <b/>
      <sz val="12"/>
      <color rgb="FF7D0744"/>
      <name val="Arial"/>
      <family val="2"/>
    </font>
    <font>
      <b/>
      <sz val="11"/>
      <color theme="0"/>
      <name val="Arial"/>
      <family val="2"/>
    </font>
    <font>
      <b/>
      <sz val="18"/>
      <color theme="0"/>
      <name val="Arial"/>
      <family val="2"/>
    </font>
    <font>
      <sz val="11"/>
      <color theme="0"/>
      <name val="Arial"/>
      <family val="2"/>
    </font>
    <font>
      <b/>
      <i/>
      <sz val="18"/>
      <color theme="0"/>
      <name val="Arial"/>
      <family val="2"/>
    </font>
    <font>
      <b/>
      <sz val="12"/>
      <color theme="1"/>
      <name val="Arial"/>
      <family val="2"/>
    </font>
    <font>
      <b/>
      <sz val="14"/>
      <name val="Arial"/>
      <family val="2"/>
    </font>
    <font>
      <b/>
      <sz val="14"/>
      <color theme="1"/>
      <name val="Arial"/>
      <family val="2"/>
    </font>
    <font>
      <b/>
      <sz val="14"/>
      <color rgb="FF7D0744"/>
      <name val="Arial"/>
      <family val="2"/>
    </font>
    <font>
      <sz val="11"/>
      <name val="Arial"/>
      <family val="2"/>
    </font>
    <font>
      <sz val="10"/>
      <name val="Arial"/>
      <family val="2"/>
    </font>
    <font>
      <sz val="12"/>
      <name val="Arial"/>
      <family val="2"/>
    </font>
    <font>
      <b/>
      <i/>
      <sz val="8"/>
      <color theme="1"/>
      <name val="Arial"/>
      <family val="2"/>
    </font>
    <font>
      <i/>
      <sz val="8"/>
      <color theme="1"/>
      <name val="Arial"/>
      <family val="2"/>
    </font>
    <font>
      <sz val="12"/>
      <color rgb="FFFF0000"/>
      <name val="Arial"/>
      <family val="2"/>
    </font>
    <font>
      <i/>
      <sz val="12"/>
      <color theme="1"/>
      <name val="Arial"/>
      <family val="2"/>
    </font>
    <font>
      <i/>
      <sz val="12"/>
      <name val="Arial"/>
      <family val="2"/>
    </font>
    <font>
      <sz val="16"/>
      <color theme="1"/>
      <name val="Arial"/>
      <family val="2"/>
    </font>
    <font>
      <b/>
      <sz val="16"/>
      <color rgb="FF7D0744"/>
      <name val="Arial"/>
      <family val="2"/>
    </font>
    <font>
      <sz val="14"/>
      <color rgb="FF7D0744"/>
      <name val="Arial"/>
      <family val="2"/>
    </font>
    <font>
      <sz val="16"/>
      <name val="Arial"/>
      <family val="2"/>
    </font>
    <font>
      <b/>
      <i/>
      <sz val="16"/>
      <color rgb="FF7D0744"/>
      <name val="Arial"/>
      <family val="2"/>
    </font>
    <font>
      <b/>
      <sz val="10"/>
      <color rgb="FF7D0744"/>
      <name val="Arial"/>
      <family val="2"/>
    </font>
    <font>
      <b/>
      <sz val="10"/>
      <name val="Arial"/>
      <family val="2"/>
    </font>
    <font>
      <b/>
      <sz val="12"/>
      <color rgb="FF000000"/>
      <name val="Arial"/>
    </font>
    <font>
      <sz val="12"/>
      <color rgb="FF000000"/>
      <name val="Arial"/>
    </font>
    <font>
      <sz val="12"/>
      <color rgb="FFFF0000"/>
      <name val="Arial"/>
    </font>
    <font>
      <sz val="12"/>
      <name val="Arial"/>
    </font>
  </fonts>
  <fills count="11">
    <fill>
      <patternFill patternType="none"/>
    </fill>
    <fill>
      <patternFill patternType="gray125"/>
    </fill>
    <fill>
      <patternFill patternType="solid">
        <fgColor theme="0" tint="-4.9989318521683403E-2"/>
        <bgColor indexed="64"/>
      </patternFill>
    </fill>
    <fill>
      <patternFill patternType="solid">
        <fgColor rgb="FF7D0744"/>
        <bgColor indexed="64"/>
      </patternFill>
    </fill>
    <fill>
      <patternFill patternType="solid">
        <fgColor rgb="FFFFEBFF"/>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rgb="FFFFCCFF"/>
        <bgColor indexed="64"/>
      </patternFill>
    </fill>
    <fill>
      <patternFill patternType="solid">
        <fgColor theme="0" tint="-0.24994659260841701"/>
        <bgColor indexed="64"/>
      </patternFill>
    </fill>
    <fill>
      <patternFill patternType="solid">
        <fgColor theme="0" tint="-0.149967955565050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style="thin">
        <color indexed="64"/>
      </top>
      <bottom style="thin">
        <color rgb="FF000000"/>
      </bottom>
      <diagonal/>
    </border>
    <border>
      <left style="thin">
        <color indexed="64"/>
      </left>
      <right style="thin">
        <color rgb="FF000000"/>
      </right>
      <top style="thin">
        <color indexed="64"/>
      </top>
      <bottom style="thin">
        <color rgb="FF000000"/>
      </bottom>
      <diagonal/>
    </border>
    <border>
      <left/>
      <right/>
      <top style="thin">
        <color indexed="64"/>
      </top>
      <bottom/>
      <diagonal/>
    </border>
    <border>
      <left/>
      <right/>
      <top/>
      <bottom style="thin">
        <color indexed="64"/>
      </bottom>
      <diagonal/>
    </border>
    <border>
      <left/>
      <right/>
      <top/>
      <bottom style="thin">
        <color rgb="FF000000"/>
      </bottom>
      <diagonal/>
    </border>
    <border>
      <left style="thin">
        <color rgb="FF000000"/>
      </left>
      <right/>
      <top style="thin">
        <color rgb="FF000000"/>
      </top>
      <bottom/>
      <diagonal/>
    </border>
    <border>
      <left style="thin">
        <color indexed="64"/>
      </left>
      <right/>
      <top style="thin">
        <color rgb="FF000000"/>
      </top>
      <bottom/>
      <diagonal/>
    </border>
    <border>
      <left style="thin">
        <color indexed="64"/>
      </left>
      <right style="thin">
        <color rgb="FF000000"/>
      </right>
      <top style="thin">
        <color rgb="FF000000"/>
      </top>
      <bottom/>
      <diagonal/>
    </border>
    <border>
      <left style="thin">
        <color indexed="64"/>
      </left>
      <right style="thin">
        <color rgb="FF000000"/>
      </right>
      <top style="thin">
        <color indexed="64"/>
      </top>
      <bottom/>
      <diagonal/>
    </border>
    <border>
      <left style="thin">
        <color rgb="FF000000"/>
      </left>
      <right style="thin">
        <color indexed="64"/>
      </right>
      <top style="thin">
        <color rgb="FF000000"/>
      </top>
      <bottom style="thin">
        <color rgb="FF000000"/>
      </bottom>
      <diagonal/>
    </border>
    <border>
      <left style="thin">
        <color rgb="FF000000"/>
      </left>
      <right style="thin">
        <color rgb="FF000000"/>
      </right>
      <top style="thin">
        <color indexed="64"/>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auto="1"/>
      </bottom>
      <diagonal/>
    </border>
  </borders>
  <cellStyleXfs count="2">
    <xf numFmtId="0" fontId="0" fillId="0" borderId="0"/>
    <xf numFmtId="0" fontId="9" fillId="0" borderId="0" applyNumberFormat="0" applyFill="0" applyBorder="0" applyAlignment="0" applyProtection="0"/>
  </cellStyleXfs>
  <cellXfs count="223">
    <xf numFmtId="0" fontId="0" fillId="0" borderId="0" xfId="0"/>
    <xf numFmtId="0" fontId="7" fillId="0" borderId="0" xfId="0" applyFont="1" applyProtection="1">
      <protection locked="0"/>
    </xf>
    <xf numFmtId="44" fontId="7" fillId="0" borderId="0" xfId="0" applyNumberFormat="1" applyFont="1" applyProtection="1">
      <protection locked="0"/>
    </xf>
    <xf numFmtId="0" fontId="7" fillId="0" borderId="0" xfId="0" applyFont="1"/>
    <xf numFmtId="0" fontId="10" fillId="0" borderId="0" xfId="1" applyFont="1" applyFill="1" applyProtection="1"/>
    <xf numFmtId="0" fontId="11" fillId="0" borderId="0" xfId="1" applyFont="1" applyFill="1" applyProtection="1"/>
    <xf numFmtId="0" fontId="8" fillId="0" borderId="0" xfId="0" applyFont="1"/>
    <xf numFmtId="44" fontId="8" fillId="0" borderId="0" xfId="0" applyNumberFormat="1" applyFont="1"/>
    <xf numFmtId="0" fontId="13" fillId="0" borderId="0" xfId="0" applyFont="1" applyAlignment="1" applyProtection="1">
      <alignment horizontal="right" vertical="center" wrapText="1"/>
      <protection hidden="1"/>
    </xf>
    <xf numFmtId="0" fontId="5" fillId="0" borderId="0" xfId="0" applyFont="1" applyAlignment="1" applyProtection="1">
      <alignment horizontal="right" vertical="center" wrapText="1"/>
      <protection hidden="1"/>
    </xf>
    <xf numFmtId="0" fontId="19" fillId="3" borderId="0" xfId="0" applyFont="1" applyFill="1"/>
    <xf numFmtId="0" fontId="19" fillId="3" borderId="6" xfId="0" applyFont="1" applyFill="1" applyBorder="1"/>
    <xf numFmtId="44" fontId="7" fillId="0" borderId="0" xfId="0" applyNumberFormat="1" applyFont="1"/>
    <xf numFmtId="0" fontId="5" fillId="6" borderId="12" xfId="0" applyFont="1" applyFill="1" applyBorder="1" applyAlignment="1" applyProtection="1">
      <alignment vertical="center" wrapText="1"/>
      <protection hidden="1"/>
    </xf>
    <xf numFmtId="0" fontId="5" fillId="6" borderId="12" xfId="0" applyFont="1" applyFill="1" applyBorder="1" applyAlignment="1" applyProtection="1">
      <alignment horizontal="left" vertical="center" wrapText="1"/>
      <protection hidden="1"/>
    </xf>
    <xf numFmtId="0" fontId="5" fillId="6" borderId="12" xfId="0" applyFont="1" applyFill="1" applyBorder="1" applyAlignment="1" applyProtection="1">
      <alignment horizontal="right" vertical="center" wrapText="1"/>
      <protection hidden="1"/>
    </xf>
    <xf numFmtId="0" fontId="7" fillId="0" borderId="0" xfId="0" applyFont="1" applyProtection="1">
      <protection hidden="1"/>
    </xf>
    <xf numFmtId="0" fontId="4" fillId="5" borderId="3" xfId="0" applyFont="1" applyFill="1" applyBorder="1" applyAlignment="1" applyProtection="1">
      <alignment horizontal="right" vertical="center" wrapText="1"/>
      <protection hidden="1"/>
    </xf>
    <xf numFmtId="0" fontId="5" fillId="5" borderId="3" xfId="0" applyFont="1" applyFill="1" applyBorder="1" applyAlignment="1" applyProtection="1">
      <alignment horizontal="right" vertical="center" wrapText="1"/>
      <protection hidden="1"/>
    </xf>
    <xf numFmtId="0" fontId="12" fillId="0" borderId="0" xfId="0" applyFont="1" applyAlignment="1" applyProtection="1">
      <alignment horizontal="right" vertical="center" wrapText="1"/>
      <protection hidden="1"/>
    </xf>
    <xf numFmtId="0" fontId="4" fillId="0" borderId="0" xfId="0" applyFont="1" applyAlignment="1" applyProtection="1">
      <alignment horizontal="right" vertical="center" wrapText="1"/>
      <protection hidden="1"/>
    </xf>
    <xf numFmtId="49" fontId="7" fillId="0" borderId="0" xfId="0" applyNumberFormat="1" applyFont="1" applyProtection="1">
      <protection hidden="1"/>
    </xf>
    <xf numFmtId="44" fontId="7" fillId="0" borderId="0" xfId="0" applyNumberFormat="1" applyFont="1" applyProtection="1">
      <protection hidden="1"/>
    </xf>
    <xf numFmtId="0" fontId="15" fillId="0" borderId="0" xfId="0" applyFont="1" applyProtection="1">
      <protection hidden="1"/>
    </xf>
    <xf numFmtId="0" fontId="17" fillId="0" borderId="0" xfId="0" applyFont="1" applyProtection="1">
      <protection hidden="1"/>
    </xf>
    <xf numFmtId="49" fontId="13" fillId="0" borderId="8" xfId="0" applyNumberFormat="1" applyFont="1" applyBorder="1" applyAlignment="1" applyProtection="1">
      <alignment horizontal="left" vertical="center" wrapText="1"/>
      <protection locked="0"/>
    </xf>
    <xf numFmtId="49" fontId="13" fillId="0" borderId="17" xfId="0" applyNumberFormat="1" applyFont="1" applyBorder="1" applyAlignment="1" applyProtection="1">
      <alignment horizontal="left" vertical="center" wrapText="1"/>
      <protection locked="0"/>
    </xf>
    <xf numFmtId="164" fontId="13" fillId="0" borderId="16" xfId="0" applyNumberFormat="1" applyFont="1" applyBorder="1" applyAlignment="1" applyProtection="1">
      <alignment horizontal="right" vertical="center" wrapText="1"/>
      <protection locked="0"/>
    </xf>
    <xf numFmtId="164" fontId="13" fillId="0" borderId="9" xfId="0" applyNumberFormat="1" applyFont="1" applyBorder="1" applyAlignment="1" applyProtection="1">
      <alignment horizontal="right" vertical="center" wrapText="1"/>
      <protection locked="0"/>
    </xf>
    <xf numFmtId="1" fontId="13" fillId="0" borderId="18" xfId="0" applyNumberFormat="1" applyFont="1" applyBorder="1" applyAlignment="1" applyProtection="1">
      <alignment horizontal="center" vertical="center"/>
      <protection locked="0"/>
    </xf>
    <xf numFmtId="1" fontId="13" fillId="0" borderId="7" xfId="0" applyNumberFormat="1" applyFont="1" applyBorder="1" applyAlignment="1" applyProtection="1">
      <alignment horizontal="center" vertical="center"/>
      <protection locked="0"/>
    </xf>
    <xf numFmtId="0" fontId="13" fillId="0" borderId="17" xfId="0" applyFont="1" applyBorder="1" applyAlignment="1" applyProtection="1">
      <alignment wrapText="1"/>
      <protection locked="0"/>
    </xf>
    <xf numFmtId="164" fontId="6" fillId="8" borderId="1" xfId="0" applyNumberFormat="1" applyFont="1" applyFill="1" applyBorder="1" applyAlignment="1" applyProtection="1">
      <alignment horizontal="right" vertical="center" wrapText="1"/>
      <protection hidden="1"/>
    </xf>
    <xf numFmtId="0" fontId="4" fillId="5" borderId="0" xfId="0" applyFont="1" applyFill="1" applyAlignment="1" applyProtection="1">
      <alignment horizontal="right" vertical="center" wrapText="1"/>
      <protection hidden="1"/>
    </xf>
    <xf numFmtId="0" fontId="5" fillId="5" borderId="0" xfId="0" applyFont="1" applyFill="1" applyAlignment="1" applyProtection="1">
      <alignment horizontal="right" vertical="center" wrapText="1"/>
      <protection hidden="1"/>
    </xf>
    <xf numFmtId="0" fontId="20" fillId="0" borderId="0" xfId="0" applyFont="1" applyProtection="1">
      <protection hidden="1"/>
    </xf>
    <xf numFmtId="0" fontId="10" fillId="0" borderId="0" xfId="1" applyFont="1" applyFill="1" applyProtection="1">
      <protection hidden="1"/>
    </xf>
    <xf numFmtId="0" fontId="8" fillId="0" borderId="0" xfId="0" applyFont="1" applyProtection="1">
      <protection hidden="1"/>
    </xf>
    <xf numFmtId="44" fontId="8" fillId="0" borderId="0" xfId="0" applyNumberFormat="1" applyFont="1" applyProtection="1">
      <protection hidden="1"/>
    </xf>
    <xf numFmtId="0" fontId="11" fillId="0" borderId="0" xfId="1" applyFont="1" applyFill="1" applyProtection="1">
      <protection hidden="1"/>
    </xf>
    <xf numFmtId="0" fontId="18" fillId="6" borderId="10" xfId="1" applyFont="1" applyFill="1" applyBorder="1" applyProtection="1">
      <protection hidden="1"/>
    </xf>
    <xf numFmtId="0" fontId="18" fillId="6" borderId="10" xfId="0" applyFont="1" applyFill="1" applyBorder="1" applyProtection="1">
      <protection hidden="1"/>
    </xf>
    <xf numFmtId="44" fontId="18" fillId="6" borderId="10" xfId="0" applyNumberFormat="1" applyFont="1" applyFill="1" applyBorder="1" applyProtection="1">
      <protection hidden="1"/>
    </xf>
    <xf numFmtId="0" fontId="23" fillId="8" borderId="4" xfId="0" applyFont="1" applyFill="1" applyBorder="1" applyAlignment="1" applyProtection="1">
      <alignment horizontal="right" vertical="center" wrapText="1"/>
      <protection hidden="1"/>
    </xf>
    <xf numFmtId="0" fontId="23" fillId="8" borderId="2" xfId="0" applyFont="1" applyFill="1" applyBorder="1" applyAlignment="1" applyProtection="1">
      <alignment horizontal="right" vertical="center" wrapText="1"/>
      <protection hidden="1"/>
    </xf>
    <xf numFmtId="164" fontId="23" fillId="8" borderId="1" xfId="0" applyNumberFormat="1" applyFont="1" applyFill="1" applyBorder="1" applyAlignment="1" applyProtection="1">
      <alignment horizontal="right" vertical="center" wrapText="1"/>
      <protection hidden="1"/>
    </xf>
    <xf numFmtId="49" fontId="16" fillId="3" borderId="13" xfId="0" applyNumberFormat="1" applyFont="1" applyFill="1" applyBorder="1" applyAlignment="1" applyProtection="1">
      <alignment horizontal="left" vertical="center" wrapText="1"/>
      <protection hidden="1"/>
    </xf>
    <xf numFmtId="49" fontId="16" fillId="3" borderId="14" xfId="0" applyNumberFormat="1" applyFont="1" applyFill="1" applyBorder="1" applyAlignment="1" applyProtection="1">
      <alignment horizontal="left" vertical="center" wrapText="1"/>
      <protection hidden="1"/>
    </xf>
    <xf numFmtId="49" fontId="16" fillId="3" borderId="15" xfId="0" applyNumberFormat="1" applyFont="1" applyFill="1" applyBorder="1" applyAlignment="1" applyProtection="1">
      <alignment horizontal="left" vertical="center" wrapText="1"/>
      <protection hidden="1"/>
    </xf>
    <xf numFmtId="0" fontId="17" fillId="0" borderId="0" xfId="0" applyFont="1" applyAlignment="1" applyProtection="1">
      <alignment wrapText="1"/>
      <protection hidden="1"/>
    </xf>
    <xf numFmtId="0" fontId="21" fillId="0" borderId="0" xfId="0" applyFont="1"/>
    <xf numFmtId="0" fontId="5" fillId="6" borderId="19" xfId="0" applyFont="1" applyFill="1" applyBorder="1" applyAlignment="1" applyProtection="1">
      <alignment horizontal="right" vertical="center" wrapText="1"/>
      <protection hidden="1"/>
    </xf>
    <xf numFmtId="0" fontId="20" fillId="3" borderId="0" xfId="0" applyFont="1" applyFill="1" applyAlignment="1">
      <alignment vertical="center"/>
    </xf>
    <xf numFmtId="44" fontId="20" fillId="3" borderId="0" xfId="0" applyNumberFormat="1" applyFont="1" applyFill="1" applyAlignment="1">
      <alignment vertical="center"/>
    </xf>
    <xf numFmtId="0" fontId="20" fillId="0" borderId="0" xfId="0" applyFont="1" applyAlignment="1">
      <alignment vertical="center"/>
    </xf>
    <xf numFmtId="0" fontId="24" fillId="0" borderId="4" xfId="0" applyFont="1" applyBorder="1" applyAlignment="1" applyProtection="1">
      <alignment horizontal="left" vertical="center" wrapText="1"/>
      <protection locked="0"/>
    </xf>
    <xf numFmtId="44" fontId="24" fillId="0" borderId="1" xfId="0" applyNumberFormat="1" applyFont="1" applyBorder="1" applyAlignment="1" applyProtection="1">
      <alignment horizontal="left" vertical="center" wrapText="1"/>
      <protection locked="0"/>
    </xf>
    <xf numFmtId="49" fontId="16" fillId="3" borderId="1" xfId="1" applyNumberFormat="1" applyFont="1" applyFill="1" applyBorder="1" applyAlignment="1" applyProtection="1">
      <alignment horizontal="left" vertical="center" wrapText="1"/>
      <protection hidden="1"/>
    </xf>
    <xf numFmtId="49" fontId="20" fillId="3" borderId="0" xfId="0" applyNumberFormat="1" applyFont="1" applyFill="1" applyAlignment="1" applyProtection="1">
      <alignment vertical="center"/>
      <protection hidden="1"/>
    </xf>
    <xf numFmtId="49" fontId="4" fillId="5" borderId="0" xfId="0" applyNumberFormat="1" applyFont="1" applyFill="1" applyAlignment="1" applyProtection="1">
      <alignment horizontal="right" vertical="center" wrapText="1"/>
      <protection hidden="1"/>
    </xf>
    <xf numFmtId="49" fontId="5" fillId="5" borderId="0" xfId="0" applyNumberFormat="1" applyFont="1" applyFill="1" applyAlignment="1" applyProtection="1">
      <alignment horizontal="right" vertical="center" wrapText="1"/>
      <protection hidden="1"/>
    </xf>
    <xf numFmtId="49" fontId="23" fillId="8" borderId="4" xfId="0" applyNumberFormat="1" applyFont="1" applyFill="1" applyBorder="1" applyAlignment="1" applyProtection="1">
      <alignment horizontal="right" vertical="center" wrapText="1"/>
      <protection hidden="1"/>
    </xf>
    <xf numFmtId="49" fontId="23" fillId="8" borderId="2" xfId="0" applyNumberFormat="1" applyFont="1" applyFill="1" applyBorder="1" applyAlignment="1" applyProtection="1">
      <alignment horizontal="right" vertical="center" wrapText="1"/>
      <protection hidden="1"/>
    </xf>
    <xf numFmtId="49" fontId="18" fillId="6" borderId="10" xfId="1" applyNumberFormat="1" applyFont="1" applyFill="1" applyBorder="1" applyProtection="1">
      <protection hidden="1"/>
    </xf>
    <xf numFmtId="49" fontId="18" fillId="6" borderId="10" xfId="0" applyNumberFormat="1" applyFont="1" applyFill="1" applyBorder="1" applyProtection="1">
      <protection hidden="1"/>
    </xf>
    <xf numFmtId="49" fontId="16" fillId="3" borderId="1" xfId="1" applyNumberFormat="1" applyFont="1" applyFill="1" applyBorder="1" applyAlignment="1" applyProtection="1">
      <alignment horizontal="left" vertical="center" wrapText="1"/>
    </xf>
    <xf numFmtId="49" fontId="24" fillId="0" borderId="4" xfId="0" applyNumberFormat="1" applyFont="1" applyBorder="1" applyAlignment="1" applyProtection="1">
      <alignment horizontal="left" vertical="center" wrapText="1"/>
      <protection locked="0"/>
    </xf>
    <xf numFmtId="49" fontId="24" fillId="0" borderId="1" xfId="0" applyNumberFormat="1" applyFont="1" applyBorder="1" applyAlignment="1" applyProtection="1">
      <alignment horizontal="left" vertical="center" wrapText="1"/>
      <protection locked="0"/>
    </xf>
    <xf numFmtId="49" fontId="18" fillId="6" borderId="10" xfId="1" applyNumberFormat="1" applyFont="1" applyFill="1" applyBorder="1" applyProtection="1"/>
    <xf numFmtId="49" fontId="18" fillId="6" borderId="10" xfId="0" applyNumberFormat="1" applyFont="1" applyFill="1" applyBorder="1"/>
    <xf numFmtId="49" fontId="7" fillId="0" borderId="0" xfId="0" applyNumberFormat="1" applyFont="1"/>
    <xf numFmtId="49" fontId="18" fillId="6" borderId="11" xfId="0" applyNumberFormat="1" applyFont="1" applyFill="1" applyBorder="1"/>
    <xf numFmtId="49" fontId="4" fillId="5" borderId="3" xfId="0" applyNumberFormat="1" applyFont="1" applyFill="1" applyBorder="1" applyAlignment="1" applyProtection="1">
      <alignment horizontal="right" vertical="center" wrapText="1"/>
      <protection hidden="1"/>
    </xf>
    <xf numFmtId="49" fontId="12" fillId="8" borderId="4" xfId="0" applyNumberFormat="1" applyFont="1" applyFill="1" applyBorder="1" applyAlignment="1" applyProtection="1">
      <alignment horizontal="right" vertical="center" wrapText="1"/>
      <protection hidden="1"/>
    </xf>
    <xf numFmtId="49" fontId="12" fillId="8" borderId="2" xfId="0" applyNumberFormat="1" applyFont="1" applyFill="1" applyBorder="1" applyAlignment="1" applyProtection="1">
      <alignment horizontal="right" vertical="center" wrapText="1"/>
      <protection hidden="1"/>
    </xf>
    <xf numFmtId="49" fontId="24" fillId="0" borderId="0" xfId="0" applyNumberFormat="1" applyFont="1" applyAlignment="1" applyProtection="1">
      <alignment horizontal="left" vertical="center" wrapText="1"/>
      <protection locked="0"/>
    </xf>
    <xf numFmtId="49" fontId="16" fillId="3" borderId="7" xfId="0" applyNumberFormat="1" applyFont="1" applyFill="1" applyBorder="1" applyAlignment="1" applyProtection="1">
      <alignment horizontal="left" vertical="center" wrapText="1"/>
      <protection hidden="1"/>
    </xf>
    <xf numFmtId="0" fontId="16" fillId="3" borderId="7" xfId="0" applyFont="1" applyFill="1" applyBorder="1" applyAlignment="1">
      <alignment horizontal="left" vertical="center" wrapText="1"/>
    </xf>
    <xf numFmtId="0" fontId="15" fillId="0" borderId="0" xfId="0" applyFont="1" applyProtection="1">
      <protection locked="0"/>
    </xf>
    <xf numFmtId="0" fontId="29" fillId="0" borderId="0" xfId="0" applyFont="1"/>
    <xf numFmtId="49" fontId="30" fillId="5" borderId="22" xfId="0" applyNumberFormat="1" applyFont="1" applyFill="1" applyBorder="1" applyAlignment="1" applyProtection="1">
      <alignment horizontal="right" vertical="center" wrapText="1"/>
      <protection hidden="1"/>
    </xf>
    <xf numFmtId="0" fontId="31" fillId="5" borderId="0" xfId="0" applyFont="1" applyFill="1" applyAlignment="1" applyProtection="1">
      <alignment vertical="center" wrapText="1"/>
      <protection hidden="1"/>
    </xf>
    <xf numFmtId="0" fontId="31" fillId="5" borderId="3" xfId="0" applyFont="1" applyFill="1" applyBorder="1" applyAlignment="1" applyProtection="1">
      <alignment vertical="center" wrapText="1"/>
      <protection hidden="1"/>
    </xf>
    <xf numFmtId="165" fontId="31" fillId="5" borderId="3" xfId="0" applyNumberFormat="1" applyFont="1" applyFill="1" applyBorder="1" applyProtection="1">
      <protection hidden="1"/>
    </xf>
    <xf numFmtId="0" fontId="31" fillId="5" borderId="3" xfId="0" applyFont="1" applyFill="1" applyBorder="1" applyProtection="1">
      <protection hidden="1"/>
    </xf>
    <xf numFmtId="0" fontId="31" fillId="0" borderId="0" xfId="0" applyFont="1" applyProtection="1">
      <protection hidden="1"/>
    </xf>
    <xf numFmtId="49" fontId="30" fillId="5" borderId="22" xfId="0" applyNumberFormat="1" applyFont="1" applyFill="1" applyBorder="1" applyAlignment="1" applyProtection="1">
      <alignment horizontal="right" vertical="center"/>
      <protection hidden="1"/>
    </xf>
    <xf numFmtId="0" fontId="23" fillId="8" borderId="3" xfId="0" applyFont="1" applyFill="1" applyBorder="1" applyAlignment="1" applyProtection="1">
      <alignment horizontal="right" vertical="center" wrapText="1"/>
      <protection hidden="1"/>
    </xf>
    <xf numFmtId="0" fontId="15" fillId="8" borderId="1" xfId="0" applyFont="1" applyFill="1" applyBorder="1" applyProtection="1">
      <protection hidden="1"/>
    </xf>
    <xf numFmtId="49" fontId="4" fillId="9" borderId="3" xfId="0" applyNumberFormat="1" applyFont="1" applyFill="1" applyBorder="1" applyAlignment="1" applyProtection="1">
      <alignment horizontal="right" vertical="center" wrapText="1"/>
      <protection hidden="1"/>
    </xf>
    <xf numFmtId="0" fontId="5" fillId="9" borderId="3" xfId="0" applyFont="1" applyFill="1" applyBorder="1" applyAlignment="1" applyProtection="1">
      <alignment horizontal="right" vertical="center" wrapText="1"/>
      <protection hidden="1"/>
    </xf>
    <xf numFmtId="0" fontId="5" fillId="9" borderId="0" xfId="0" applyFont="1" applyFill="1" applyAlignment="1" applyProtection="1">
      <alignment horizontal="right" vertical="center" wrapText="1"/>
      <protection hidden="1"/>
    </xf>
    <xf numFmtId="49" fontId="24" fillId="0" borderId="4" xfId="0" applyNumberFormat="1" applyFont="1" applyBorder="1" applyAlignment="1">
      <alignment horizontal="left" vertical="center" wrapText="1"/>
    </xf>
    <xf numFmtId="49" fontId="24" fillId="0" borderId="4" xfId="0" applyNumberFormat="1" applyFont="1" applyBorder="1" applyAlignment="1">
      <alignment horizontal="right" vertical="center" wrapText="1"/>
    </xf>
    <xf numFmtId="49" fontId="16" fillId="3" borderId="0" xfId="0" applyNumberFormat="1" applyFont="1" applyFill="1" applyAlignment="1">
      <alignment vertical="center"/>
    </xf>
    <xf numFmtId="49" fontId="16" fillId="0" borderId="0" xfId="0" applyNumberFormat="1" applyFont="1" applyAlignment="1">
      <alignment vertical="center"/>
    </xf>
    <xf numFmtId="0" fontId="17" fillId="0" borderId="0" xfId="0" applyFont="1" applyAlignment="1">
      <alignment vertical="center"/>
    </xf>
    <xf numFmtId="0" fontId="25" fillId="6" borderId="2" xfId="0" applyFont="1" applyFill="1" applyBorder="1" applyAlignment="1">
      <alignment vertical="center"/>
    </xf>
    <xf numFmtId="44" fontId="25" fillId="6" borderId="4" xfId="0" applyNumberFormat="1" applyFont="1" applyFill="1" applyBorder="1" applyAlignment="1">
      <alignment vertical="center"/>
    </xf>
    <xf numFmtId="0" fontId="26" fillId="0" borderId="2" xfId="0" applyFont="1" applyBorder="1" applyAlignment="1">
      <alignment horizontal="left" vertical="center"/>
    </xf>
    <xf numFmtId="44" fontId="26" fillId="0" borderId="4" xfId="0" applyNumberFormat="1" applyFont="1" applyBorder="1" applyAlignment="1">
      <alignment vertical="center"/>
    </xf>
    <xf numFmtId="0" fontId="25" fillId="0" borderId="0" xfId="0" applyFont="1" applyAlignment="1">
      <alignment vertical="center"/>
    </xf>
    <xf numFmtId="0" fontId="26" fillId="8" borderId="2" xfId="0" applyFont="1" applyFill="1" applyBorder="1" applyAlignment="1">
      <alignment horizontal="right" vertical="center"/>
    </xf>
    <xf numFmtId="44" fontId="26" fillId="8" borderId="4" xfId="0" applyNumberFormat="1" applyFont="1" applyFill="1" applyBorder="1" applyAlignment="1">
      <alignment vertical="center"/>
    </xf>
    <xf numFmtId="0" fontId="17" fillId="0" borderId="0" xfId="0" applyFont="1"/>
    <xf numFmtId="44" fontId="17" fillId="0" borderId="0" xfId="0" applyNumberFormat="1" applyFont="1"/>
    <xf numFmtId="44" fontId="25" fillId="6" borderId="4" xfId="0" applyNumberFormat="1" applyFont="1" applyFill="1" applyBorder="1"/>
    <xf numFmtId="0" fontId="26" fillId="0" borderId="2" xfId="0" applyFont="1" applyBorder="1"/>
    <xf numFmtId="44" fontId="26" fillId="0" borderId="4" xfId="0" applyNumberFormat="1" applyFont="1" applyBorder="1"/>
    <xf numFmtId="0" fontId="26" fillId="8" borderId="2" xfId="0" applyFont="1" applyFill="1" applyBorder="1" applyAlignment="1">
      <alignment horizontal="right"/>
    </xf>
    <xf numFmtId="44" fontId="26" fillId="8" borderId="4" xfId="0" applyNumberFormat="1" applyFont="1" applyFill="1" applyBorder="1" applyAlignment="1">
      <alignment horizontal="right"/>
    </xf>
    <xf numFmtId="44" fontId="25" fillId="6" borderId="4" xfId="0" applyNumberFormat="1" applyFont="1" applyFill="1" applyBorder="1" applyAlignment="1">
      <alignment horizontal="left" vertical="center"/>
    </xf>
    <xf numFmtId="0" fontId="14" fillId="5" borderId="7" xfId="0" applyFont="1" applyFill="1" applyBorder="1" applyAlignment="1">
      <alignment horizontal="left" vertical="center"/>
    </xf>
    <xf numFmtId="49" fontId="14" fillId="5" borderId="19" xfId="0" applyNumberFormat="1" applyFont="1" applyFill="1" applyBorder="1" applyAlignment="1">
      <alignment horizontal="left" vertical="center" wrapText="1"/>
    </xf>
    <xf numFmtId="49" fontId="14" fillId="5" borderId="19" xfId="0" applyNumberFormat="1" applyFont="1" applyFill="1" applyBorder="1" applyAlignment="1">
      <alignment horizontal="right" vertical="center" wrapText="1"/>
    </xf>
    <xf numFmtId="165" fontId="14" fillId="5" borderId="7" xfId="0" applyNumberFormat="1" applyFont="1" applyFill="1" applyBorder="1" applyAlignment="1">
      <alignment horizontal="right" vertical="center" wrapText="1"/>
    </xf>
    <xf numFmtId="0" fontId="14" fillId="5" borderId="21" xfId="0" applyFont="1" applyFill="1" applyBorder="1" applyAlignment="1">
      <alignment horizontal="left" vertical="center" wrapText="1"/>
    </xf>
    <xf numFmtId="0" fontId="7" fillId="0" borderId="0" xfId="0" applyFont="1" applyAlignment="1" applyProtection="1">
      <alignment horizontal="left" vertical="center" wrapText="1"/>
      <protection locked="0"/>
    </xf>
    <xf numFmtId="0" fontId="14" fillId="5" borderId="19" xfId="0" applyFont="1" applyFill="1" applyBorder="1" applyAlignment="1">
      <alignment horizontal="left" vertical="center"/>
    </xf>
    <xf numFmtId="49" fontId="14" fillId="5" borderId="21" xfId="0" applyNumberFormat="1" applyFont="1" applyFill="1" applyBorder="1" applyAlignment="1">
      <alignment horizontal="right" vertical="center" wrapText="1"/>
    </xf>
    <xf numFmtId="0" fontId="19" fillId="3" borderId="11" xfId="0" applyFont="1" applyFill="1" applyBorder="1"/>
    <xf numFmtId="49" fontId="14" fillId="5" borderId="20" xfId="0" applyNumberFormat="1" applyFont="1" applyFill="1" applyBorder="1" applyAlignment="1">
      <alignment horizontal="left" vertical="center" wrapText="1"/>
    </xf>
    <xf numFmtId="164" fontId="14" fillId="5" borderId="19" xfId="0" applyNumberFormat="1" applyFont="1" applyFill="1" applyBorder="1" applyAlignment="1">
      <alignment horizontal="right" vertical="center" wrapText="1"/>
    </xf>
    <xf numFmtId="9" fontId="14" fillId="5" borderId="19" xfId="0" applyNumberFormat="1" applyFont="1" applyFill="1" applyBorder="1" applyAlignment="1">
      <alignment horizontal="right" vertical="center" wrapText="1"/>
    </xf>
    <xf numFmtId="165" fontId="14" fillId="5" borderId="19" xfId="0" applyNumberFormat="1" applyFont="1" applyFill="1" applyBorder="1" applyAlignment="1">
      <alignment horizontal="right"/>
    </xf>
    <xf numFmtId="165" fontId="14" fillId="5" borderId="19" xfId="0" applyNumberFormat="1" applyFont="1" applyFill="1" applyBorder="1" applyAlignment="1">
      <alignment horizontal="right" vertical="center" wrapText="1"/>
    </xf>
    <xf numFmtId="164" fontId="23" fillId="8" borderId="1" xfId="0" applyNumberFormat="1" applyFont="1" applyFill="1" applyBorder="1" applyAlignment="1" applyProtection="1">
      <alignment horizontal="right"/>
      <protection hidden="1"/>
    </xf>
    <xf numFmtId="0" fontId="26" fillId="0" borderId="0" xfId="0" applyFont="1" applyProtection="1">
      <protection hidden="1"/>
    </xf>
    <xf numFmtId="0" fontId="18" fillId="2" borderId="0" xfId="0" applyFont="1" applyFill="1" applyProtection="1">
      <protection hidden="1"/>
    </xf>
    <xf numFmtId="0" fontId="20" fillId="3" borderId="0" xfId="0" applyFont="1" applyFill="1" applyAlignment="1">
      <alignment horizontal="left" vertical="center" wrapText="1"/>
    </xf>
    <xf numFmtId="0" fontId="15" fillId="0" borderId="0" xfId="0" applyFont="1" applyAlignment="1" applyProtection="1">
      <alignment horizontal="left" vertical="center" wrapText="1"/>
      <protection hidden="1"/>
    </xf>
    <xf numFmtId="0" fontId="15" fillId="0" borderId="0" xfId="0" applyFont="1" applyAlignment="1" applyProtection="1">
      <alignment horizontal="left" vertical="center" wrapText="1" indent="2"/>
      <protection hidden="1"/>
    </xf>
    <xf numFmtId="0" fontId="18" fillId="2" borderId="0" xfId="0" applyFont="1" applyFill="1" applyAlignment="1" applyProtection="1">
      <alignment horizontal="left" vertical="center" wrapText="1"/>
      <protection hidden="1"/>
    </xf>
    <xf numFmtId="0" fontId="29" fillId="0" borderId="0" xfId="0" applyFont="1" applyAlignment="1" applyProtection="1">
      <alignment horizontal="left" vertical="center" wrapText="1"/>
      <protection hidden="1"/>
    </xf>
    <xf numFmtId="0" fontId="32" fillId="0" borderId="0" xfId="0" applyFont="1" applyProtection="1">
      <protection hidden="1"/>
    </xf>
    <xf numFmtId="0" fontId="29" fillId="0" borderId="0" xfId="0" applyFont="1" applyAlignment="1" applyProtection="1">
      <alignment horizontal="left" vertical="center" wrapText="1" indent="2"/>
      <protection hidden="1"/>
    </xf>
    <xf numFmtId="0" fontId="18" fillId="0" borderId="0" xfId="0" applyFont="1" applyAlignment="1" applyProtection="1">
      <alignment horizontal="left" vertical="center" wrapText="1"/>
      <protection hidden="1"/>
    </xf>
    <xf numFmtId="0" fontId="29" fillId="0" borderId="0" xfId="0" applyFont="1" applyProtection="1">
      <protection hidden="1"/>
    </xf>
    <xf numFmtId="0" fontId="15" fillId="0" borderId="0" xfId="0" applyFont="1" applyAlignment="1" applyProtection="1">
      <alignment horizontal="left" vertical="center" wrapText="1" indent="1"/>
      <protection hidden="1"/>
    </xf>
    <xf numFmtId="0" fontId="26" fillId="2" borderId="0" xfId="0" applyFont="1" applyFill="1" applyAlignment="1" applyProtection="1">
      <alignment horizontal="left" vertical="center" wrapText="1"/>
      <protection hidden="1"/>
    </xf>
    <xf numFmtId="0" fontId="24" fillId="5" borderId="2" xfId="0" applyFont="1" applyFill="1" applyBorder="1" applyAlignment="1">
      <alignment horizontal="right" vertical="center"/>
    </xf>
    <xf numFmtId="44" fontId="26" fillId="5" borderId="4" xfId="0" applyNumberFormat="1" applyFont="1" applyFill="1" applyBorder="1" applyAlignment="1">
      <alignment vertical="center"/>
    </xf>
    <xf numFmtId="0" fontId="26" fillId="8" borderId="3" xfId="0" applyFont="1" applyFill="1" applyBorder="1" applyAlignment="1">
      <alignment horizontal="right" vertical="center"/>
    </xf>
    <xf numFmtId="164" fontId="26" fillId="8" borderId="4" xfId="0" applyNumberFormat="1" applyFont="1" applyFill="1" applyBorder="1" applyAlignment="1">
      <alignment vertical="center"/>
    </xf>
    <xf numFmtId="49" fontId="28" fillId="4" borderId="7" xfId="0" applyNumberFormat="1" applyFont="1" applyFill="1" applyBorder="1" applyAlignment="1">
      <alignment horizontal="left" vertical="center" wrapText="1"/>
    </xf>
    <xf numFmtId="49" fontId="27" fillId="4" borderId="7" xfId="0" applyNumberFormat="1" applyFont="1" applyFill="1" applyBorder="1" applyAlignment="1" applyProtection="1">
      <alignment horizontal="left" vertical="center" wrapText="1"/>
      <protection locked="0"/>
    </xf>
    <xf numFmtId="0" fontId="35" fillId="6" borderId="0" xfId="0" applyFont="1" applyFill="1" applyProtection="1">
      <protection hidden="1"/>
    </xf>
    <xf numFmtId="0" fontId="36" fillId="6" borderId="0" xfId="0" applyFont="1" applyFill="1" applyAlignment="1" applyProtection="1">
      <alignment horizontal="left" vertical="center" wrapText="1"/>
      <protection hidden="1"/>
    </xf>
    <xf numFmtId="0" fontId="35" fillId="0" borderId="0" xfId="0" applyFont="1" applyProtection="1">
      <protection hidden="1"/>
    </xf>
    <xf numFmtId="0" fontId="37" fillId="0" borderId="0" xfId="0" applyFont="1" applyProtection="1">
      <protection hidden="1"/>
    </xf>
    <xf numFmtId="0" fontId="26" fillId="2" borderId="0" xfId="0" applyFont="1" applyFill="1" applyAlignment="1" applyProtection="1">
      <alignment horizontal="left" vertical="center" wrapText="1" indent="1"/>
      <protection hidden="1"/>
    </xf>
    <xf numFmtId="0" fontId="36" fillId="5" borderId="0" xfId="0" applyFont="1" applyFill="1" applyAlignment="1" applyProtection="1">
      <alignment horizontal="left" vertical="center" wrapText="1"/>
      <protection hidden="1"/>
    </xf>
    <xf numFmtId="0" fontId="38" fillId="5" borderId="0" xfId="0" applyFont="1" applyFill="1" applyAlignment="1">
      <alignment vertical="center"/>
    </xf>
    <xf numFmtId="0" fontId="36" fillId="5" borderId="0" xfId="0" applyFont="1" applyFill="1" applyAlignment="1">
      <alignment horizontal="left" vertical="center" wrapText="1"/>
    </xf>
    <xf numFmtId="0" fontId="38" fillId="0" borderId="0" xfId="0" applyFont="1" applyAlignment="1">
      <alignment vertical="center"/>
    </xf>
    <xf numFmtId="0" fontId="35" fillId="5" borderId="0" xfId="0" applyFont="1" applyFill="1" applyProtection="1">
      <protection hidden="1"/>
    </xf>
    <xf numFmtId="0" fontId="36" fillId="0" borderId="0" xfId="0" applyFont="1" applyAlignment="1">
      <alignment horizontal="left" vertical="center" wrapText="1"/>
    </xf>
    <xf numFmtId="0" fontId="17" fillId="0" borderId="0" xfId="0" applyFont="1" applyAlignment="1">
      <alignment horizontal="left" vertical="center" wrapText="1"/>
    </xf>
    <xf numFmtId="0" fontId="15" fillId="10" borderId="2" xfId="0" applyFont="1" applyFill="1" applyBorder="1" applyAlignment="1" applyProtection="1">
      <alignment horizontal="left" vertical="center" wrapText="1"/>
      <protection locked="0"/>
    </xf>
    <xf numFmtId="0" fontId="36" fillId="0" borderId="0" xfId="0" applyFont="1" applyAlignment="1" applyProtection="1">
      <alignment horizontal="left" vertical="center" wrapText="1"/>
      <protection hidden="1"/>
    </xf>
    <xf numFmtId="0" fontId="12" fillId="8" borderId="1" xfId="0" applyFont="1" applyFill="1" applyBorder="1" applyAlignment="1" applyProtection="1">
      <alignment horizontal="right" vertical="center" wrapText="1"/>
      <protection hidden="1"/>
    </xf>
    <xf numFmtId="49" fontId="30" fillId="7" borderId="22" xfId="0" applyNumberFormat="1" applyFont="1" applyFill="1" applyBorder="1" applyAlignment="1" applyProtection="1">
      <alignment horizontal="right" vertical="center" wrapText="1"/>
      <protection hidden="1"/>
    </xf>
    <xf numFmtId="49" fontId="30" fillId="7" borderId="22" xfId="0" applyNumberFormat="1" applyFont="1" applyFill="1" applyBorder="1" applyAlignment="1" applyProtection="1">
      <alignment horizontal="right" vertical="center"/>
      <protection hidden="1"/>
    </xf>
    <xf numFmtId="0" fontId="31" fillId="7" borderId="0" xfId="0" applyFont="1" applyFill="1" applyAlignment="1" applyProtection="1">
      <alignment vertical="center" wrapText="1"/>
      <protection hidden="1"/>
    </xf>
    <xf numFmtId="0" fontId="31" fillId="7" borderId="3" xfId="0" applyFont="1" applyFill="1" applyBorder="1" applyAlignment="1" applyProtection="1">
      <alignment vertical="center" wrapText="1"/>
      <protection hidden="1"/>
    </xf>
    <xf numFmtId="165" fontId="31" fillId="7" borderId="3" xfId="0" applyNumberFormat="1" applyFont="1" applyFill="1" applyBorder="1" applyProtection="1">
      <protection hidden="1"/>
    </xf>
    <xf numFmtId="0" fontId="31" fillId="7" borderId="3" xfId="0" applyFont="1" applyFill="1" applyBorder="1" applyProtection="1">
      <protection hidden="1"/>
    </xf>
    <xf numFmtId="0" fontId="31" fillId="7" borderId="0" xfId="0" applyFont="1" applyFill="1" applyProtection="1">
      <protection hidden="1"/>
    </xf>
    <xf numFmtId="164" fontId="40" fillId="8" borderId="1" xfId="0" applyNumberFormat="1" applyFont="1" applyFill="1" applyBorder="1" applyAlignment="1" applyProtection="1">
      <alignment horizontal="right" vertical="center" wrapText="1"/>
      <protection hidden="1"/>
    </xf>
    <xf numFmtId="164" fontId="8" fillId="4" borderId="7" xfId="0" applyNumberFormat="1" applyFont="1" applyFill="1" applyBorder="1" applyAlignment="1">
      <alignment horizontal="left" vertical="center" wrapText="1"/>
    </xf>
    <xf numFmtId="164" fontId="8" fillId="4" borderId="7" xfId="0" applyNumberFormat="1" applyFont="1" applyFill="1" applyBorder="1" applyAlignment="1">
      <alignment horizontal="right" vertical="center" wrapText="1"/>
    </xf>
    <xf numFmtId="10" fontId="41" fillId="4" borderId="7" xfId="0" applyNumberFormat="1" applyFont="1" applyFill="1" applyBorder="1" applyAlignment="1">
      <alignment horizontal="left" vertical="center" wrapText="1"/>
    </xf>
    <xf numFmtId="49" fontId="14" fillId="0" borderId="7" xfId="0" applyNumberFormat="1" applyFont="1" applyBorder="1" applyAlignment="1" applyProtection="1">
      <alignment horizontal="left" vertical="center" wrapText="1"/>
      <protection locked="0"/>
    </xf>
    <xf numFmtId="164" fontId="14" fillId="0" borderId="7" xfId="0" applyNumberFormat="1" applyFont="1" applyBorder="1" applyAlignment="1" applyProtection="1">
      <alignment horizontal="right" vertical="center" wrapText="1"/>
      <protection locked="0"/>
    </xf>
    <xf numFmtId="9" fontId="14" fillId="0" borderId="7" xfId="0" applyNumberFormat="1" applyFont="1" applyBorder="1" applyAlignment="1" applyProtection="1">
      <alignment horizontal="right" vertical="center" wrapText="1"/>
      <protection locked="0"/>
    </xf>
    <xf numFmtId="165" fontId="14" fillId="0" borderId="7" xfId="0" applyNumberFormat="1" applyFont="1" applyBorder="1" applyAlignment="1" applyProtection="1">
      <alignment horizontal="right"/>
      <protection locked="0"/>
    </xf>
    <xf numFmtId="0" fontId="14" fillId="0" borderId="7" xfId="0" applyFont="1" applyBorder="1" applyAlignment="1" applyProtection="1">
      <alignment horizontal="left" vertical="center" wrapText="1"/>
      <protection locked="0"/>
    </xf>
    <xf numFmtId="49" fontId="28" fillId="0" borderId="7" xfId="0" applyNumberFormat="1" applyFont="1" applyBorder="1" applyAlignment="1" applyProtection="1">
      <alignment horizontal="left" vertical="center" wrapText="1"/>
      <protection locked="0"/>
    </xf>
    <xf numFmtId="164" fontId="12" fillId="8" borderId="1" xfId="0" applyNumberFormat="1" applyFont="1" applyFill="1" applyBorder="1" applyAlignment="1">
      <alignment vertical="justify" wrapText="1"/>
    </xf>
    <xf numFmtId="0" fontId="24" fillId="0" borderId="4" xfId="0" applyFont="1" applyBorder="1" applyAlignment="1" applyProtection="1">
      <alignment horizontal="left" vertical="center" wrapText="1"/>
      <protection locked="0" hidden="1"/>
    </xf>
    <xf numFmtId="44" fontId="24" fillId="0" borderId="1" xfId="0" applyNumberFormat="1" applyFont="1" applyBorder="1" applyAlignment="1" applyProtection="1">
      <alignment horizontal="left" vertical="center" wrapText="1"/>
      <protection locked="0" hidden="1"/>
    </xf>
    <xf numFmtId="0" fontId="3" fillId="0" borderId="0" xfId="0" applyFont="1" applyProtection="1">
      <protection hidden="1"/>
    </xf>
    <xf numFmtId="0" fontId="2" fillId="0" borderId="0" xfId="0" applyFont="1" applyProtection="1">
      <protection hidden="1"/>
    </xf>
    <xf numFmtId="0" fontId="2" fillId="0" borderId="0" xfId="0" applyFont="1"/>
    <xf numFmtId="0" fontId="43" fillId="0" borderId="0" xfId="0" applyFont="1" applyAlignment="1" applyProtection="1">
      <alignment horizontal="left" vertical="center" wrapText="1"/>
      <protection hidden="1"/>
    </xf>
    <xf numFmtId="0" fontId="45" fillId="0" borderId="0" xfId="0" applyFont="1" applyAlignment="1" applyProtection="1">
      <alignment horizontal="left" vertical="center" wrapText="1"/>
      <protection hidden="1"/>
    </xf>
    <xf numFmtId="0" fontId="2" fillId="0" borderId="0" xfId="0" applyFont="1" applyAlignment="1" applyProtection="1">
      <alignment horizontal="left" vertical="center" wrapText="1"/>
      <protection hidden="1"/>
    </xf>
    <xf numFmtId="0" fontId="2" fillId="2" borderId="0" xfId="0" applyFont="1" applyFill="1" applyProtection="1">
      <protection hidden="1"/>
    </xf>
    <xf numFmtId="0" fontId="2" fillId="10" borderId="4" xfId="0" applyFont="1" applyFill="1" applyBorder="1" applyAlignment="1" applyProtection="1">
      <alignment vertical="center"/>
      <protection locked="0"/>
    </xf>
    <xf numFmtId="0" fontId="2" fillId="0" borderId="0" xfId="0" applyFont="1" applyProtection="1">
      <protection locked="0"/>
    </xf>
    <xf numFmtId="0" fontId="2" fillId="0" borderId="6" xfId="0" applyFont="1" applyBorder="1"/>
    <xf numFmtId="0" fontId="2" fillId="6" borderId="2" xfId="0" applyFont="1" applyFill="1" applyBorder="1"/>
    <xf numFmtId="164" fontId="2" fillId="0" borderId="0" xfId="0" applyNumberFormat="1" applyFont="1"/>
    <xf numFmtId="0" fontId="2" fillId="0" borderId="0" xfId="0" applyFont="1" applyAlignment="1">
      <alignment horizontal="center" vertical="justify" readingOrder="1"/>
    </xf>
    <xf numFmtId="0" fontId="2" fillId="0" borderId="0" xfId="0" applyFont="1" applyAlignment="1">
      <alignment vertical="justify" readingOrder="1"/>
    </xf>
    <xf numFmtId="44" fontId="2" fillId="0" borderId="0" xfId="0" applyNumberFormat="1" applyFont="1" applyProtection="1">
      <protection hidden="1"/>
    </xf>
    <xf numFmtId="0" fontId="2" fillId="0" borderId="0" xfId="0" applyFont="1" applyAlignment="1" applyProtection="1">
      <alignment horizontal="center" vertical="justify" readingOrder="1"/>
      <protection hidden="1"/>
    </xf>
    <xf numFmtId="0" fontId="2" fillId="0" borderId="0" xfId="0" applyFont="1" applyAlignment="1" applyProtection="1">
      <alignment vertical="justify" readingOrder="1"/>
      <protection hidden="1"/>
    </xf>
    <xf numFmtId="1" fontId="2" fillId="0" borderId="18" xfId="0" applyNumberFormat="1" applyFont="1" applyBorder="1" applyAlignment="1" applyProtection="1">
      <alignment horizontal="center" vertical="center"/>
      <protection locked="0"/>
    </xf>
    <xf numFmtId="0" fontId="2" fillId="0" borderId="8" xfId="0" applyFont="1" applyBorder="1" applyAlignment="1" applyProtection="1">
      <alignment horizontal="left" vertical="center" wrapText="1"/>
      <protection locked="0"/>
    </xf>
    <xf numFmtId="164" fontId="2" fillId="0" borderId="16" xfId="0" applyNumberFormat="1" applyFont="1" applyBorder="1" applyAlignment="1" applyProtection="1">
      <alignment horizontal="right" vertical="center" wrapText="1"/>
      <protection locked="0"/>
    </xf>
    <xf numFmtId="1" fontId="2" fillId="0" borderId="7" xfId="0" applyNumberFormat="1" applyFont="1" applyBorder="1" applyAlignment="1" applyProtection="1">
      <alignment horizontal="center" vertical="center"/>
      <protection locked="0"/>
    </xf>
    <xf numFmtId="0" fontId="2" fillId="0" borderId="17" xfId="0" applyFont="1" applyBorder="1" applyAlignment="1" applyProtection="1">
      <alignment wrapText="1"/>
      <protection locked="0"/>
    </xf>
    <xf numFmtId="0" fontId="2" fillId="0" borderId="17" xfId="0" applyFont="1" applyBorder="1" applyAlignment="1" applyProtection="1">
      <alignment horizontal="left" vertical="center" wrapText="1"/>
      <protection locked="0"/>
    </xf>
    <xf numFmtId="49" fontId="2" fillId="6" borderId="10" xfId="0" applyNumberFormat="1" applyFont="1" applyFill="1" applyBorder="1"/>
    <xf numFmtId="49" fontId="2" fillId="6" borderId="11" xfId="0" applyNumberFormat="1" applyFont="1" applyFill="1" applyBorder="1"/>
    <xf numFmtId="0" fontId="2" fillId="4" borderId="7" xfId="0" applyFont="1" applyFill="1" applyBorder="1" applyAlignment="1" applyProtection="1">
      <alignment horizontal="left" vertical="center" wrapText="1"/>
      <protection locked="0"/>
    </xf>
    <xf numFmtId="49" fontId="2" fillId="0" borderId="7" xfId="0" applyNumberFormat="1" applyFont="1" applyBorder="1" applyAlignment="1" applyProtection="1">
      <alignment horizontal="left" vertical="center" wrapText="1"/>
      <protection locked="0"/>
    </xf>
    <xf numFmtId="164" fontId="2" fillId="0" borderId="7" xfId="0" applyNumberFormat="1" applyFont="1" applyBorder="1" applyAlignment="1" applyProtection="1">
      <alignment horizontal="right" vertical="center" wrapText="1"/>
      <protection locked="0"/>
    </xf>
    <xf numFmtId="9" fontId="2" fillId="0" borderId="7" xfId="0" applyNumberFormat="1" applyFont="1" applyBorder="1" applyAlignment="1" applyProtection="1">
      <alignment horizontal="right" vertical="center" wrapText="1"/>
      <protection locked="0"/>
    </xf>
    <xf numFmtId="165" fontId="2" fillId="0" borderId="7" xfId="0" applyNumberFormat="1" applyFont="1" applyBorder="1" applyAlignment="1" applyProtection="1">
      <alignment horizontal="right"/>
      <protection locked="0"/>
    </xf>
    <xf numFmtId="0" fontId="2" fillId="0" borderId="7" xfId="0" applyFont="1" applyBorder="1" applyAlignment="1" applyProtection="1">
      <alignment horizontal="left" vertical="center" wrapText="1"/>
      <protection locked="0"/>
    </xf>
    <xf numFmtId="165" fontId="2" fillId="6" borderId="0" xfId="0" applyNumberFormat="1" applyFont="1" applyFill="1" applyAlignment="1" applyProtection="1">
      <alignment horizontal="right"/>
      <protection hidden="1"/>
    </xf>
    <xf numFmtId="0" fontId="2" fillId="6" borderId="0" xfId="0" applyFont="1" applyFill="1" applyProtection="1">
      <protection hidden="1"/>
    </xf>
    <xf numFmtId="0" fontId="2" fillId="0" borderId="10" xfId="0" applyFont="1" applyBorder="1"/>
    <xf numFmtId="0" fontId="2" fillId="0" borderId="5" xfId="0" applyFont="1" applyBorder="1"/>
    <xf numFmtId="0" fontId="2" fillId="0" borderId="3" xfId="0" applyFont="1" applyBorder="1"/>
    <xf numFmtId="0" fontId="2" fillId="0" borderId="4" xfId="0" applyFont="1" applyBorder="1"/>
    <xf numFmtId="0" fontId="2" fillId="0" borderId="0" xfId="0" quotePrefix="1" applyFont="1"/>
    <xf numFmtId="0" fontId="9" fillId="2" borderId="0" xfId="1" applyFill="1"/>
    <xf numFmtId="0" fontId="1" fillId="0" borderId="0" xfId="0" applyFont="1" applyProtection="1">
      <protection hidden="1"/>
    </xf>
    <xf numFmtId="0" fontId="23" fillId="2" borderId="0" xfId="0" applyFont="1" applyFill="1" applyAlignment="1" applyProtection="1">
      <alignment vertical="center" wrapText="1"/>
      <protection hidden="1"/>
    </xf>
    <xf numFmtId="0" fontId="0" fillId="2" borderId="0" xfId="0" applyFill="1"/>
  </cellXfs>
  <cellStyles count="2">
    <cellStyle name="Enllaç" xfId="1" builtinId="8"/>
    <cellStyle name="Normal" xfId="0" builtinId="0"/>
  </cellStyles>
  <dxfs count="7">
    <dxf>
      <font>
        <b val="0"/>
        <i val="0"/>
        <strike val="0"/>
        <condense val="0"/>
        <extend val="0"/>
        <outline val="0"/>
        <shadow val="0"/>
        <u val="none"/>
        <vertAlign val="baseline"/>
        <sz val="11"/>
        <color theme="1"/>
        <name val="Arial"/>
        <family val="2"/>
        <scheme val="none"/>
      </font>
      <border diagonalUp="0" diagonalDown="0">
        <left/>
        <right/>
        <top style="thin">
          <color auto="1"/>
        </top>
        <bottom style="thin">
          <color auto="1"/>
        </bottom>
        <vertical/>
        <horizontal/>
      </border>
    </dxf>
    <dxf>
      <border outline="0">
        <top style="thin">
          <color indexed="64"/>
        </top>
      </border>
    </dxf>
    <dxf>
      <border outline="0">
        <top style="thin">
          <color auto="1"/>
        </top>
        <bottom style="thin">
          <color auto="1"/>
        </bottom>
      </border>
    </dxf>
    <dxf>
      <font>
        <b val="0"/>
        <i val="0"/>
        <strike val="0"/>
        <condense val="0"/>
        <extend val="0"/>
        <outline val="0"/>
        <shadow val="0"/>
        <u val="none"/>
        <vertAlign val="baseline"/>
        <sz val="11"/>
        <color theme="1"/>
        <name val="Arial"/>
        <family val="2"/>
        <scheme val="none"/>
      </font>
    </dxf>
    <dxf>
      <border outline="0">
        <bottom style="thin">
          <color indexed="64"/>
        </bottom>
      </border>
    </dxf>
    <dxf>
      <font>
        <b/>
        <i val="0"/>
        <strike val="0"/>
        <condense val="0"/>
        <extend val="0"/>
        <outline val="0"/>
        <shadow val="0"/>
        <u val="none"/>
        <vertAlign val="baseline"/>
        <sz val="11"/>
        <color theme="0"/>
        <name val="Arial"/>
        <family val="2"/>
        <scheme val="none"/>
      </font>
      <fill>
        <patternFill patternType="solid">
          <fgColor indexed="64"/>
          <bgColor rgb="FF7D0744"/>
        </patternFill>
      </fill>
    </dxf>
    <dxf>
      <fill>
        <patternFill>
          <bgColor rgb="FF7D0744"/>
        </patternFill>
      </fill>
    </dxf>
  </dxfs>
  <tableStyles count="1" defaultTableStyle="TableStyleMedium2" defaultPivotStyle="PivotStyleLight16">
    <tableStyle name="Estilo de tabla 1" pivot="0" count="1" xr9:uid="{0D632C9D-672A-4229-BA9F-4A61B93BC217}">
      <tableStyleElement type="headerRow" dxfId="6"/>
    </tableStyle>
  </tableStyles>
  <colors>
    <mruColors>
      <color rgb="FF7D0744"/>
      <color rgb="FFFFCCFF"/>
      <color rgb="FFFFE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EDD156B-23CF-4723-BF82-3661226C4512}" name="TipusIngressos" displayName="TipusIngressos" ref="D1:D3" totalsRowShown="0" headerRowDxfId="5" dataDxfId="3" headerRowBorderDxfId="4" tableBorderDxfId="2" totalsRowBorderDxfId="1">
  <autoFilter ref="D1:D3" xr:uid="{0EDD156B-23CF-4723-BF82-3661226C4512}">
    <filterColumn colId="0" hiddenButton="1"/>
  </autoFilter>
  <tableColumns count="1">
    <tableColumn id="1" xr3:uid="{4F22C17B-8E65-4E15-8451-3CCC6C6BC331}" name="Ingressos" dataDxfId="0"/>
  </tableColumns>
  <tableStyleInfo name="TableStyleMedium2" showFirstColumn="0" showLastColumn="0" showRowStripes="1" showColumnStripes="0"/>
</table>
</file>

<file path=xl/theme/theme1.xml><?xml version="1.0" encoding="utf-8"?>
<a:theme xmlns:a="http://schemas.openxmlformats.org/drawingml/2006/main" name="Office 2013: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5">
    <wetp:webextensionref xmlns:r="http://schemas.openxmlformats.org/officeDocument/2006/relationships" r:id="rId1"/>
  </wetp:taskpane>
</wetp:taskpanes>
</file>

<file path=xl/webextensions/webextension1.xml><?xml version="1.0" encoding="utf-8"?>
<we:webextension xmlns:we="http://schemas.microsoft.com/office/webextensions/webextension/2010/11" id="{765F0FED-E52E-47C0-8FBE-ADA1F3AA6CE4}">
  <we:reference id="wa200001584" version="2.8.1.5" store="es-ES" storeType="OMEX"/>
  <we:alternateReferences>
    <we:reference id="wa200001584" version="2.8.1.5" store="WA200001584" storeType="OMEX"/>
  </we:alternateReferences>
  <we:properties/>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tramits.gencat.cat/ca/tramits/tramits-temes/Ajuts-a-les-universitats-catalanes-per-garantir-la-igualtat-doportunitats-de-lalumnat-amb-discapacitat-per-a-lany-2024-UNIDISCAT?category=7614d1e8-a82c-11e3-a972-000c29052e2c" TargetMode="Externa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BD23D-6E8B-4A02-8E75-1D1EEC499F5E}">
  <sheetPr>
    <tabColor rgb="FF7D0744"/>
  </sheetPr>
  <dimension ref="A1:C292"/>
  <sheetViews>
    <sheetView tabSelected="1" zoomScale="116" zoomScaleNormal="116" zoomScaleSheetLayoutView="81" zoomScalePageLayoutView="59" workbookViewId="0">
      <selection activeCell="B5" sqref="B5"/>
    </sheetView>
  </sheetViews>
  <sheetFormatPr defaultColWidth="11.42578125" defaultRowHeight="14.25" x14ac:dyDescent="0.2"/>
  <cols>
    <col min="1" max="1" width="5.42578125" style="1" customWidth="1"/>
    <col min="2" max="2" width="153.42578125" style="117" customWidth="1"/>
    <col min="3" max="4" width="25.7109375" style="1" customWidth="1"/>
    <col min="5" max="16384" width="11.42578125" style="1"/>
  </cols>
  <sheetData>
    <row r="1" spans="1:3" s="54" customFormat="1" ht="42" customHeight="1" x14ac:dyDescent="0.25">
      <c r="A1" s="52"/>
      <c r="B1" s="129" t="s">
        <v>0</v>
      </c>
    </row>
    <row r="2" spans="1:3" s="16" customFormat="1" x14ac:dyDescent="0.2">
      <c r="A2" s="182"/>
      <c r="B2" s="186"/>
      <c r="C2" s="182"/>
    </row>
    <row r="3" spans="1:3" s="16" customFormat="1" ht="60.6" customHeight="1" x14ac:dyDescent="0.25">
      <c r="A3" s="128"/>
      <c r="B3" s="132" t="s">
        <v>1</v>
      </c>
      <c r="C3" s="182"/>
    </row>
    <row r="4" spans="1:3" s="16" customFormat="1" ht="15.75" x14ac:dyDescent="0.2">
      <c r="A4" s="187"/>
      <c r="B4" s="221" t="s">
        <v>121</v>
      </c>
      <c r="C4" s="182"/>
    </row>
    <row r="5" spans="1:3" s="181" customFormat="1" ht="15" x14ac:dyDescent="0.25">
      <c r="A5" s="187"/>
      <c r="B5" s="219" t="s">
        <v>122</v>
      </c>
      <c r="C5" s="220"/>
    </row>
    <row r="6" spans="1:3" s="181" customFormat="1" ht="15" x14ac:dyDescent="0.25">
      <c r="A6" s="187"/>
      <c r="B6" s="222"/>
      <c r="C6" s="220"/>
    </row>
    <row r="7" spans="1:3" s="16" customFormat="1" x14ac:dyDescent="0.2">
      <c r="A7" s="182"/>
      <c r="B7" s="186"/>
      <c r="C7" s="182"/>
    </row>
    <row r="8" spans="1:3" s="154" customFormat="1" ht="24.95" customHeight="1" x14ac:dyDescent="0.25">
      <c r="A8" s="152"/>
      <c r="B8" s="153" t="s">
        <v>2</v>
      </c>
    </row>
    <row r="9" spans="1:3" s="154" customFormat="1" ht="20.100000000000001" customHeight="1" x14ac:dyDescent="0.25">
      <c r="B9" s="156"/>
    </row>
    <row r="10" spans="1:3" ht="51.6" customHeight="1" x14ac:dyDescent="0.2">
      <c r="A10" s="188"/>
      <c r="B10" s="158" t="s">
        <v>115</v>
      </c>
      <c r="C10" s="189"/>
    </row>
    <row r="11" spans="1:3" s="154" customFormat="1" ht="22.5" customHeight="1" x14ac:dyDescent="0.25">
      <c r="B11" s="157"/>
    </row>
    <row r="12" spans="1:3" s="23" customFormat="1" ht="15" x14ac:dyDescent="0.2">
      <c r="B12" s="130" t="s">
        <v>3</v>
      </c>
    </row>
    <row r="13" spans="1:3" s="23" customFormat="1" ht="30" x14ac:dyDescent="0.2">
      <c r="B13" s="130" t="s">
        <v>4</v>
      </c>
    </row>
    <row r="14" spans="1:3" s="23" customFormat="1" ht="30" x14ac:dyDescent="0.2">
      <c r="B14" s="130" t="s">
        <v>5</v>
      </c>
    </row>
    <row r="15" spans="1:3" s="23" customFormat="1" ht="15" x14ac:dyDescent="0.2">
      <c r="B15" s="130" t="s">
        <v>6</v>
      </c>
    </row>
    <row r="16" spans="1:3" s="23" customFormat="1" ht="15" x14ac:dyDescent="0.2">
      <c r="B16" s="131" t="s">
        <v>116</v>
      </c>
    </row>
    <row r="17" spans="1:2" s="23" customFormat="1" ht="15" x14ac:dyDescent="0.2">
      <c r="B17" s="131" t="s">
        <v>117</v>
      </c>
    </row>
    <row r="18" spans="1:2" s="23" customFormat="1" ht="15" x14ac:dyDescent="0.2">
      <c r="B18" s="131" t="s">
        <v>118</v>
      </c>
    </row>
    <row r="19" spans="1:2" s="23" customFormat="1" ht="15" x14ac:dyDescent="0.2">
      <c r="B19" s="135" t="s">
        <v>119</v>
      </c>
    </row>
    <row r="20" spans="1:2" s="23" customFormat="1" ht="45" x14ac:dyDescent="0.2">
      <c r="B20" s="130" t="s">
        <v>7</v>
      </c>
    </row>
    <row r="21" spans="1:2" s="23" customFormat="1" ht="45" x14ac:dyDescent="0.2">
      <c r="B21" s="133" t="s">
        <v>8</v>
      </c>
    </row>
    <row r="22" spans="1:2" s="23" customFormat="1" ht="30" x14ac:dyDescent="0.2">
      <c r="B22" s="133" t="s">
        <v>9</v>
      </c>
    </row>
    <row r="23" spans="1:2" s="134" customFormat="1" ht="30" x14ac:dyDescent="0.2">
      <c r="B23" s="185" t="s">
        <v>10</v>
      </c>
    </row>
    <row r="24" spans="1:2" s="23" customFormat="1" ht="15.6" customHeight="1" x14ac:dyDescent="0.2">
      <c r="B24" s="130" t="s">
        <v>120</v>
      </c>
    </row>
    <row r="25" spans="1:2" s="23" customFormat="1" ht="15" x14ac:dyDescent="0.2">
      <c r="B25" s="130"/>
    </row>
    <row r="26" spans="1:2" s="148" customFormat="1" ht="24.95" customHeight="1" x14ac:dyDescent="0.3">
      <c r="A26" s="155"/>
      <c r="B26" s="151" t="s">
        <v>11</v>
      </c>
    </row>
    <row r="27" spans="1:2" s="148" customFormat="1" ht="15.6" customHeight="1" x14ac:dyDescent="0.3">
      <c r="B27" s="159"/>
    </row>
    <row r="28" spans="1:2" s="24" customFormat="1" ht="21" customHeight="1" x14ac:dyDescent="0.25">
      <c r="B28" s="139" t="s">
        <v>12</v>
      </c>
    </row>
    <row r="29" spans="1:2" s="23" customFormat="1" ht="15" x14ac:dyDescent="0.2">
      <c r="B29" s="133" t="s">
        <v>13</v>
      </c>
    </row>
    <row r="30" spans="1:2" s="23" customFormat="1" ht="15" x14ac:dyDescent="0.2">
      <c r="B30" s="130"/>
    </row>
    <row r="31" spans="1:2" s="24" customFormat="1" ht="21" customHeight="1" x14ac:dyDescent="0.25">
      <c r="B31" s="139" t="s">
        <v>14</v>
      </c>
    </row>
    <row r="32" spans="1:2" s="23" customFormat="1" ht="15.6" customHeight="1" x14ac:dyDescent="0.2">
      <c r="B32" s="136"/>
    </row>
    <row r="33" spans="2:2" s="134" customFormat="1" ht="15.75" x14ac:dyDescent="0.2">
      <c r="B33" s="133" t="s">
        <v>114</v>
      </c>
    </row>
    <row r="34" spans="2:2" s="23" customFormat="1" ht="15" x14ac:dyDescent="0.2">
      <c r="B34" s="130"/>
    </row>
    <row r="35" spans="2:2" s="127" customFormat="1" ht="24.95" customHeight="1" x14ac:dyDescent="0.25">
      <c r="B35" s="139" t="s">
        <v>15</v>
      </c>
    </row>
    <row r="36" spans="2:2" s="23" customFormat="1" ht="15" x14ac:dyDescent="0.2">
      <c r="B36" s="130"/>
    </row>
    <row r="37" spans="2:2" s="23" customFormat="1" ht="30" x14ac:dyDescent="0.2">
      <c r="B37" s="130" t="s">
        <v>16</v>
      </c>
    </row>
    <row r="38" spans="2:2" s="23" customFormat="1" ht="15" x14ac:dyDescent="0.2">
      <c r="B38" s="130" t="s">
        <v>17</v>
      </c>
    </row>
    <row r="39" spans="2:2" s="23" customFormat="1" ht="15" x14ac:dyDescent="0.2">
      <c r="B39" s="130"/>
    </row>
    <row r="40" spans="2:2" s="23" customFormat="1" ht="15" x14ac:dyDescent="0.2">
      <c r="B40" s="130"/>
    </row>
    <row r="41" spans="2:2" s="23" customFormat="1" ht="15" x14ac:dyDescent="0.2">
      <c r="B41" s="130"/>
    </row>
    <row r="42" spans="2:2" s="23" customFormat="1" ht="15" x14ac:dyDescent="0.2">
      <c r="B42" s="130"/>
    </row>
    <row r="43" spans="2:2" s="23" customFormat="1" ht="15" x14ac:dyDescent="0.2">
      <c r="B43" s="130"/>
    </row>
    <row r="44" spans="2:2" s="23" customFormat="1" ht="15" x14ac:dyDescent="0.2">
      <c r="B44" s="130"/>
    </row>
    <row r="45" spans="2:2" s="23" customFormat="1" ht="15" x14ac:dyDescent="0.2">
      <c r="B45" s="130"/>
    </row>
    <row r="46" spans="2:2" s="23" customFormat="1" ht="15" x14ac:dyDescent="0.2">
      <c r="B46" s="130"/>
    </row>
    <row r="47" spans="2:2" s="23" customFormat="1" ht="15" x14ac:dyDescent="0.2">
      <c r="B47" s="130"/>
    </row>
    <row r="48" spans="2:2" s="23" customFormat="1" ht="15" x14ac:dyDescent="0.2">
      <c r="B48" s="130"/>
    </row>
    <row r="49" spans="2:2" s="23" customFormat="1" ht="15" x14ac:dyDescent="0.2">
      <c r="B49" s="130"/>
    </row>
    <row r="50" spans="2:2" s="23" customFormat="1" ht="15" x14ac:dyDescent="0.2">
      <c r="B50" s="130"/>
    </row>
    <row r="51" spans="2:2" s="23" customFormat="1" ht="15" x14ac:dyDescent="0.2">
      <c r="B51" s="130"/>
    </row>
    <row r="52" spans="2:2" s="23" customFormat="1" ht="15" x14ac:dyDescent="0.2">
      <c r="B52" s="130"/>
    </row>
    <row r="53" spans="2:2" s="23" customFormat="1" ht="15" x14ac:dyDescent="0.2">
      <c r="B53" s="130"/>
    </row>
    <row r="54" spans="2:2" s="23" customFormat="1" ht="15" x14ac:dyDescent="0.2">
      <c r="B54" s="130"/>
    </row>
    <row r="55" spans="2:2" s="23" customFormat="1" ht="15" x14ac:dyDescent="0.2">
      <c r="B55" s="130"/>
    </row>
    <row r="56" spans="2:2" s="23" customFormat="1" ht="15" x14ac:dyDescent="0.2">
      <c r="B56" s="130"/>
    </row>
    <row r="57" spans="2:2" s="23" customFormat="1" ht="15" x14ac:dyDescent="0.2">
      <c r="B57" s="130"/>
    </row>
    <row r="58" spans="2:2" s="23" customFormat="1" ht="15" x14ac:dyDescent="0.2">
      <c r="B58" s="130"/>
    </row>
    <row r="59" spans="2:2" s="16" customFormat="1" x14ac:dyDescent="0.2">
      <c r="B59" s="186"/>
    </row>
    <row r="60" spans="2:2" s="16" customFormat="1" x14ac:dyDescent="0.2">
      <c r="B60" s="186"/>
    </row>
    <row r="61" spans="2:2" s="16" customFormat="1" x14ac:dyDescent="0.2">
      <c r="B61" s="186"/>
    </row>
    <row r="62" spans="2:2" s="16" customFormat="1" x14ac:dyDescent="0.2">
      <c r="B62" s="186"/>
    </row>
    <row r="63" spans="2:2" s="16" customFormat="1" x14ac:dyDescent="0.2">
      <c r="B63" s="186"/>
    </row>
    <row r="64" spans="2:2" s="16" customFormat="1" x14ac:dyDescent="0.2">
      <c r="B64" s="186"/>
    </row>
    <row r="65" spans="2:2" s="16" customFormat="1" x14ac:dyDescent="0.2">
      <c r="B65" s="186"/>
    </row>
    <row r="66" spans="2:2" s="16" customFormat="1" x14ac:dyDescent="0.2">
      <c r="B66" s="186"/>
    </row>
    <row r="67" spans="2:2" s="16" customFormat="1" x14ac:dyDescent="0.2">
      <c r="B67" s="186"/>
    </row>
    <row r="68" spans="2:2" s="16" customFormat="1" x14ac:dyDescent="0.2">
      <c r="B68" s="186"/>
    </row>
    <row r="69" spans="2:2" s="16" customFormat="1" x14ac:dyDescent="0.2">
      <c r="B69" s="186"/>
    </row>
    <row r="70" spans="2:2" s="16" customFormat="1" x14ac:dyDescent="0.2">
      <c r="B70" s="186"/>
    </row>
    <row r="71" spans="2:2" s="16" customFormat="1" x14ac:dyDescent="0.2">
      <c r="B71" s="186"/>
    </row>
    <row r="72" spans="2:2" s="16" customFormat="1" x14ac:dyDescent="0.2">
      <c r="B72" s="186"/>
    </row>
    <row r="73" spans="2:2" s="16" customFormat="1" x14ac:dyDescent="0.2">
      <c r="B73" s="186"/>
    </row>
    <row r="74" spans="2:2" s="16" customFormat="1" x14ac:dyDescent="0.2">
      <c r="B74" s="186"/>
    </row>
    <row r="75" spans="2:2" s="16" customFormat="1" x14ac:dyDescent="0.2">
      <c r="B75" s="186"/>
    </row>
    <row r="76" spans="2:2" s="16" customFormat="1" x14ac:dyDescent="0.2">
      <c r="B76" s="186"/>
    </row>
    <row r="77" spans="2:2" s="16" customFormat="1" x14ac:dyDescent="0.2">
      <c r="B77" s="186"/>
    </row>
    <row r="78" spans="2:2" s="16" customFormat="1" x14ac:dyDescent="0.2">
      <c r="B78" s="186"/>
    </row>
    <row r="79" spans="2:2" s="16" customFormat="1" x14ac:dyDescent="0.2">
      <c r="B79" s="186"/>
    </row>
    <row r="80" spans="2:2" s="16" customFormat="1" x14ac:dyDescent="0.2">
      <c r="B80" s="186"/>
    </row>
    <row r="81" spans="2:2" s="16" customFormat="1" x14ac:dyDescent="0.2">
      <c r="B81" s="186"/>
    </row>
    <row r="82" spans="2:2" s="16" customFormat="1" x14ac:dyDescent="0.2">
      <c r="B82" s="186"/>
    </row>
    <row r="83" spans="2:2" s="16" customFormat="1" x14ac:dyDescent="0.2">
      <c r="B83" s="186"/>
    </row>
    <row r="84" spans="2:2" s="16" customFormat="1" x14ac:dyDescent="0.2">
      <c r="B84" s="186"/>
    </row>
    <row r="85" spans="2:2" s="16" customFormat="1" x14ac:dyDescent="0.2">
      <c r="B85" s="186"/>
    </row>
    <row r="86" spans="2:2" s="16" customFormat="1" x14ac:dyDescent="0.2">
      <c r="B86" s="186"/>
    </row>
    <row r="87" spans="2:2" s="16" customFormat="1" x14ac:dyDescent="0.2">
      <c r="B87" s="186"/>
    </row>
    <row r="88" spans="2:2" s="16" customFormat="1" x14ac:dyDescent="0.2">
      <c r="B88" s="186"/>
    </row>
    <row r="89" spans="2:2" s="16" customFormat="1" x14ac:dyDescent="0.2">
      <c r="B89" s="186"/>
    </row>
    <row r="90" spans="2:2" s="16" customFormat="1" x14ac:dyDescent="0.2">
      <c r="B90" s="186"/>
    </row>
    <row r="91" spans="2:2" s="16" customFormat="1" x14ac:dyDescent="0.2">
      <c r="B91" s="186"/>
    </row>
    <row r="92" spans="2:2" s="16" customFormat="1" x14ac:dyDescent="0.2">
      <c r="B92" s="186"/>
    </row>
    <row r="93" spans="2:2" s="16" customFormat="1" x14ac:dyDescent="0.2">
      <c r="B93" s="186"/>
    </row>
    <row r="94" spans="2:2" s="16" customFormat="1" x14ac:dyDescent="0.2">
      <c r="B94" s="186"/>
    </row>
    <row r="95" spans="2:2" s="16" customFormat="1" x14ac:dyDescent="0.2">
      <c r="B95" s="186"/>
    </row>
    <row r="96" spans="2:2" s="16" customFormat="1" x14ac:dyDescent="0.2">
      <c r="B96" s="186"/>
    </row>
    <row r="97" spans="2:2" s="16" customFormat="1" x14ac:dyDescent="0.2">
      <c r="B97" s="186"/>
    </row>
    <row r="98" spans="2:2" s="16" customFormat="1" x14ac:dyDescent="0.2">
      <c r="B98" s="186"/>
    </row>
    <row r="99" spans="2:2" s="16" customFormat="1" x14ac:dyDescent="0.2">
      <c r="B99" s="186"/>
    </row>
    <row r="100" spans="2:2" s="16" customFormat="1" x14ac:dyDescent="0.2">
      <c r="B100" s="186"/>
    </row>
    <row r="101" spans="2:2" s="16" customFormat="1" x14ac:dyDescent="0.2">
      <c r="B101" s="186"/>
    </row>
    <row r="102" spans="2:2" s="16" customFormat="1" x14ac:dyDescent="0.2">
      <c r="B102" s="186"/>
    </row>
    <row r="103" spans="2:2" s="16" customFormat="1" x14ac:dyDescent="0.2">
      <c r="B103" s="186"/>
    </row>
    <row r="104" spans="2:2" s="16" customFormat="1" x14ac:dyDescent="0.2">
      <c r="B104" s="186"/>
    </row>
    <row r="105" spans="2:2" s="16" customFormat="1" x14ac:dyDescent="0.2">
      <c r="B105" s="186"/>
    </row>
    <row r="106" spans="2:2" s="16" customFormat="1" x14ac:dyDescent="0.2">
      <c r="B106" s="186"/>
    </row>
    <row r="107" spans="2:2" s="16" customFormat="1" x14ac:dyDescent="0.2">
      <c r="B107" s="186"/>
    </row>
    <row r="108" spans="2:2" s="16" customFormat="1" x14ac:dyDescent="0.2">
      <c r="B108" s="186"/>
    </row>
    <row r="109" spans="2:2" s="16" customFormat="1" x14ac:dyDescent="0.2">
      <c r="B109" s="186"/>
    </row>
    <row r="110" spans="2:2" s="16" customFormat="1" x14ac:dyDescent="0.2">
      <c r="B110" s="186"/>
    </row>
    <row r="111" spans="2:2" s="16" customFormat="1" x14ac:dyDescent="0.2">
      <c r="B111" s="186"/>
    </row>
    <row r="112" spans="2:2" s="16" customFormat="1" x14ac:dyDescent="0.2">
      <c r="B112" s="186"/>
    </row>
    <row r="113" spans="2:2" s="16" customFormat="1" x14ac:dyDescent="0.2">
      <c r="B113" s="186"/>
    </row>
    <row r="114" spans="2:2" s="16" customFormat="1" x14ac:dyDescent="0.2">
      <c r="B114" s="186"/>
    </row>
    <row r="115" spans="2:2" s="16" customFormat="1" x14ac:dyDescent="0.2">
      <c r="B115" s="186"/>
    </row>
    <row r="116" spans="2:2" s="16" customFormat="1" x14ac:dyDescent="0.2">
      <c r="B116" s="186"/>
    </row>
    <row r="117" spans="2:2" s="16" customFormat="1" x14ac:dyDescent="0.2">
      <c r="B117" s="186"/>
    </row>
    <row r="118" spans="2:2" s="16" customFormat="1" x14ac:dyDescent="0.2">
      <c r="B118" s="186"/>
    </row>
    <row r="119" spans="2:2" s="16" customFormat="1" x14ac:dyDescent="0.2">
      <c r="B119" s="186"/>
    </row>
    <row r="120" spans="2:2" s="16" customFormat="1" x14ac:dyDescent="0.2">
      <c r="B120" s="186"/>
    </row>
    <row r="121" spans="2:2" s="16" customFormat="1" x14ac:dyDescent="0.2">
      <c r="B121" s="186"/>
    </row>
    <row r="122" spans="2:2" s="16" customFormat="1" x14ac:dyDescent="0.2">
      <c r="B122" s="186"/>
    </row>
    <row r="123" spans="2:2" s="16" customFormat="1" x14ac:dyDescent="0.2">
      <c r="B123" s="186"/>
    </row>
    <row r="124" spans="2:2" s="16" customFormat="1" x14ac:dyDescent="0.2">
      <c r="B124" s="186"/>
    </row>
    <row r="125" spans="2:2" s="16" customFormat="1" x14ac:dyDescent="0.2">
      <c r="B125" s="186"/>
    </row>
    <row r="126" spans="2:2" s="16" customFormat="1" x14ac:dyDescent="0.2">
      <c r="B126" s="186"/>
    </row>
    <row r="127" spans="2:2" s="16" customFormat="1" x14ac:dyDescent="0.2">
      <c r="B127" s="186"/>
    </row>
    <row r="128" spans="2:2" s="16" customFormat="1" x14ac:dyDescent="0.2">
      <c r="B128" s="186"/>
    </row>
    <row r="129" spans="2:2" s="16" customFormat="1" x14ac:dyDescent="0.2">
      <c r="B129" s="186"/>
    </row>
    <row r="130" spans="2:2" s="16" customFormat="1" x14ac:dyDescent="0.2">
      <c r="B130" s="186"/>
    </row>
    <row r="131" spans="2:2" s="16" customFormat="1" x14ac:dyDescent="0.2">
      <c r="B131" s="186"/>
    </row>
    <row r="132" spans="2:2" s="16" customFormat="1" x14ac:dyDescent="0.2">
      <c r="B132" s="186"/>
    </row>
    <row r="133" spans="2:2" s="16" customFormat="1" x14ac:dyDescent="0.2">
      <c r="B133" s="186"/>
    </row>
    <row r="134" spans="2:2" s="16" customFormat="1" x14ac:dyDescent="0.2">
      <c r="B134" s="186"/>
    </row>
    <row r="135" spans="2:2" s="16" customFormat="1" x14ac:dyDescent="0.2">
      <c r="B135" s="186"/>
    </row>
    <row r="136" spans="2:2" s="16" customFormat="1" x14ac:dyDescent="0.2">
      <c r="B136" s="186"/>
    </row>
    <row r="137" spans="2:2" s="16" customFormat="1" x14ac:dyDescent="0.2">
      <c r="B137" s="186"/>
    </row>
    <row r="138" spans="2:2" s="16" customFormat="1" x14ac:dyDescent="0.2">
      <c r="B138" s="186"/>
    </row>
    <row r="139" spans="2:2" s="16" customFormat="1" x14ac:dyDescent="0.2">
      <c r="B139" s="186"/>
    </row>
    <row r="140" spans="2:2" s="16" customFormat="1" x14ac:dyDescent="0.2">
      <c r="B140" s="186"/>
    </row>
    <row r="141" spans="2:2" s="16" customFormat="1" x14ac:dyDescent="0.2">
      <c r="B141" s="186"/>
    </row>
    <row r="142" spans="2:2" s="16" customFormat="1" x14ac:dyDescent="0.2">
      <c r="B142" s="186"/>
    </row>
    <row r="143" spans="2:2" s="16" customFormat="1" x14ac:dyDescent="0.2">
      <c r="B143" s="186"/>
    </row>
    <row r="144" spans="2:2" s="16" customFormat="1" x14ac:dyDescent="0.2">
      <c r="B144" s="186"/>
    </row>
    <row r="145" spans="2:2" s="16" customFormat="1" x14ac:dyDescent="0.2">
      <c r="B145" s="186"/>
    </row>
    <row r="146" spans="2:2" s="16" customFormat="1" x14ac:dyDescent="0.2">
      <c r="B146" s="186"/>
    </row>
    <row r="147" spans="2:2" s="16" customFormat="1" x14ac:dyDescent="0.2">
      <c r="B147" s="186"/>
    </row>
    <row r="148" spans="2:2" s="16" customFormat="1" x14ac:dyDescent="0.2">
      <c r="B148" s="186"/>
    </row>
    <row r="149" spans="2:2" s="16" customFormat="1" x14ac:dyDescent="0.2">
      <c r="B149" s="186"/>
    </row>
    <row r="150" spans="2:2" s="16" customFormat="1" x14ac:dyDescent="0.2">
      <c r="B150" s="186"/>
    </row>
    <row r="151" spans="2:2" s="16" customFormat="1" x14ac:dyDescent="0.2">
      <c r="B151" s="186"/>
    </row>
    <row r="152" spans="2:2" s="16" customFormat="1" x14ac:dyDescent="0.2">
      <c r="B152" s="186"/>
    </row>
    <row r="153" spans="2:2" s="16" customFormat="1" x14ac:dyDescent="0.2">
      <c r="B153" s="186"/>
    </row>
    <row r="154" spans="2:2" s="16" customFormat="1" x14ac:dyDescent="0.2">
      <c r="B154" s="186"/>
    </row>
    <row r="155" spans="2:2" s="16" customFormat="1" x14ac:dyDescent="0.2">
      <c r="B155" s="186"/>
    </row>
    <row r="156" spans="2:2" s="16" customFormat="1" x14ac:dyDescent="0.2">
      <c r="B156" s="186"/>
    </row>
    <row r="157" spans="2:2" s="16" customFormat="1" x14ac:dyDescent="0.2">
      <c r="B157" s="186"/>
    </row>
    <row r="158" spans="2:2" s="16" customFormat="1" x14ac:dyDescent="0.2">
      <c r="B158" s="186"/>
    </row>
    <row r="159" spans="2:2" s="16" customFormat="1" x14ac:dyDescent="0.2">
      <c r="B159" s="186"/>
    </row>
    <row r="160" spans="2:2" s="16" customFormat="1" x14ac:dyDescent="0.2">
      <c r="B160" s="186"/>
    </row>
    <row r="161" spans="2:2" s="16" customFormat="1" x14ac:dyDescent="0.2">
      <c r="B161" s="186"/>
    </row>
    <row r="162" spans="2:2" s="16" customFormat="1" x14ac:dyDescent="0.2">
      <c r="B162" s="186"/>
    </row>
    <row r="163" spans="2:2" s="16" customFormat="1" x14ac:dyDescent="0.2">
      <c r="B163" s="186"/>
    </row>
    <row r="164" spans="2:2" s="16" customFormat="1" x14ac:dyDescent="0.2">
      <c r="B164" s="186"/>
    </row>
    <row r="165" spans="2:2" s="16" customFormat="1" x14ac:dyDescent="0.2">
      <c r="B165" s="186"/>
    </row>
    <row r="166" spans="2:2" s="16" customFormat="1" x14ac:dyDescent="0.2">
      <c r="B166" s="186"/>
    </row>
    <row r="167" spans="2:2" s="16" customFormat="1" x14ac:dyDescent="0.2">
      <c r="B167" s="186"/>
    </row>
    <row r="168" spans="2:2" s="16" customFormat="1" x14ac:dyDescent="0.2">
      <c r="B168" s="186"/>
    </row>
    <row r="169" spans="2:2" s="16" customFormat="1" x14ac:dyDescent="0.2">
      <c r="B169" s="186"/>
    </row>
    <row r="170" spans="2:2" s="16" customFormat="1" x14ac:dyDescent="0.2">
      <c r="B170" s="186"/>
    </row>
    <row r="171" spans="2:2" s="16" customFormat="1" x14ac:dyDescent="0.2">
      <c r="B171" s="186"/>
    </row>
    <row r="172" spans="2:2" s="16" customFormat="1" x14ac:dyDescent="0.2">
      <c r="B172" s="186"/>
    </row>
    <row r="173" spans="2:2" s="16" customFormat="1" x14ac:dyDescent="0.2">
      <c r="B173" s="186"/>
    </row>
    <row r="174" spans="2:2" s="16" customFormat="1" x14ac:dyDescent="0.2">
      <c r="B174" s="186"/>
    </row>
    <row r="175" spans="2:2" s="16" customFormat="1" x14ac:dyDescent="0.2">
      <c r="B175" s="186"/>
    </row>
    <row r="176" spans="2:2" s="16" customFormat="1" x14ac:dyDescent="0.2">
      <c r="B176" s="186"/>
    </row>
    <row r="177" spans="2:2" s="16" customFormat="1" x14ac:dyDescent="0.2">
      <c r="B177" s="186"/>
    </row>
    <row r="178" spans="2:2" s="16" customFormat="1" x14ac:dyDescent="0.2">
      <c r="B178" s="186"/>
    </row>
    <row r="179" spans="2:2" s="16" customFormat="1" x14ac:dyDescent="0.2">
      <c r="B179" s="186"/>
    </row>
    <row r="180" spans="2:2" s="16" customFormat="1" x14ac:dyDescent="0.2">
      <c r="B180" s="186"/>
    </row>
    <row r="181" spans="2:2" s="16" customFormat="1" x14ac:dyDescent="0.2">
      <c r="B181" s="186"/>
    </row>
    <row r="182" spans="2:2" s="16" customFormat="1" x14ac:dyDescent="0.2">
      <c r="B182" s="186"/>
    </row>
    <row r="183" spans="2:2" s="16" customFormat="1" x14ac:dyDescent="0.2">
      <c r="B183" s="186"/>
    </row>
    <row r="184" spans="2:2" s="16" customFormat="1" x14ac:dyDescent="0.2">
      <c r="B184" s="186"/>
    </row>
    <row r="185" spans="2:2" s="16" customFormat="1" x14ac:dyDescent="0.2">
      <c r="B185" s="186"/>
    </row>
    <row r="186" spans="2:2" s="16" customFormat="1" x14ac:dyDescent="0.2">
      <c r="B186" s="186"/>
    </row>
    <row r="187" spans="2:2" s="16" customFormat="1" x14ac:dyDescent="0.2">
      <c r="B187" s="186"/>
    </row>
    <row r="188" spans="2:2" s="16" customFormat="1" x14ac:dyDescent="0.2">
      <c r="B188" s="186"/>
    </row>
    <row r="189" spans="2:2" s="16" customFormat="1" x14ac:dyDescent="0.2">
      <c r="B189" s="186"/>
    </row>
    <row r="190" spans="2:2" s="16" customFormat="1" x14ac:dyDescent="0.2">
      <c r="B190" s="186"/>
    </row>
    <row r="191" spans="2:2" s="16" customFormat="1" x14ac:dyDescent="0.2">
      <c r="B191" s="186"/>
    </row>
    <row r="192" spans="2:2" s="16" customFormat="1" x14ac:dyDescent="0.2">
      <c r="B192" s="186"/>
    </row>
    <row r="193" spans="2:2" s="16" customFormat="1" x14ac:dyDescent="0.2">
      <c r="B193" s="186"/>
    </row>
    <row r="194" spans="2:2" s="16" customFormat="1" x14ac:dyDescent="0.2">
      <c r="B194" s="186"/>
    </row>
    <row r="195" spans="2:2" s="16" customFormat="1" x14ac:dyDescent="0.2">
      <c r="B195" s="186"/>
    </row>
    <row r="196" spans="2:2" s="16" customFormat="1" x14ac:dyDescent="0.2">
      <c r="B196" s="186"/>
    </row>
    <row r="197" spans="2:2" s="16" customFormat="1" x14ac:dyDescent="0.2">
      <c r="B197" s="186"/>
    </row>
    <row r="198" spans="2:2" s="16" customFormat="1" x14ac:dyDescent="0.2">
      <c r="B198" s="186"/>
    </row>
    <row r="199" spans="2:2" s="16" customFormat="1" x14ac:dyDescent="0.2">
      <c r="B199" s="186"/>
    </row>
    <row r="200" spans="2:2" s="16" customFormat="1" x14ac:dyDescent="0.2">
      <c r="B200" s="186"/>
    </row>
    <row r="201" spans="2:2" s="16" customFormat="1" x14ac:dyDescent="0.2">
      <c r="B201" s="186"/>
    </row>
    <row r="202" spans="2:2" s="16" customFormat="1" x14ac:dyDescent="0.2">
      <c r="B202" s="186"/>
    </row>
    <row r="203" spans="2:2" s="16" customFormat="1" x14ac:dyDescent="0.2">
      <c r="B203" s="186"/>
    </row>
    <row r="204" spans="2:2" s="16" customFormat="1" x14ac:dyDescent="0.2">
      <c r="B204" s="186"/>
    </row>
    <row r="205" spans="2:2" s="16" customFormat="1" x14ac:dyDescent="0.2">
      <c r="B205" s="186"/>
    </row>
    <row r="206" spans="2:2" s="16" customFormat="1" x14ac:dyDescent="0.2">
      <c r="B206" s="186"/>
    </row>
    <row r="207" spans="2:2" s="16" customFormat="1" x14ac:dyDescent="0.2">
      <c r="B207" s="186"/>
    </row>
    <row r="208" spans="2:2" s="16" customFormat="1" x14ac:dyDescent="0.2">
      <c r="B208" s="186"/>
    </row>
    <row r="209" spans="2:2" s="16" customFormat="1" x14ac:dyDescent="0.2">
      <c r="B209" s="186"/>
    </row>
    <row r="210" spans="2:2" s="16" customFormat="1" x14ac:dyDescent="0.2">
      <c r="B210" s="186"/>
    </row>
    <row r="211" spans="2:2" s="16" customFormat="1" x14ac:dyDescent="0.2">
      <c r="B211" s="186"/>
    </row>
    <row r="212" spans="2:2" s="16" customFormat="1" x14ac:dyDescent="0.2">
      <c r="B212" s="186"/>
    </row>
    <row r="213" spans="2:2" s="16" customFormat="1" x14ac:dyDescent="0.2">
      <c r="B213" s="186"/>
    </row>
    <row r="214" spans="2:2" s="16" customFormat="1" x14ac:dyDescent="0.2">
      <c r="B214" s="186"/>
    </row>
    <row r="215" spans="2:2" s="16" customFormat="1" x14ac:dyDescent="0.2">
      <c r="B215" s="186"/>
    </row>
    <row r="216" spans="2:2" s="16" customFormat="1" x14ac:dyDescent="0.2">
      <c r="B216" s="186"/>
    </row>
    <row r="217" spans="2:2" s="16" customFormat="1" x14ac:dyDescent="0.2">
      <c r="B217" s="186"/>
    </row>
    <row r="218" spans="2:2" s="16" customFormat="1" x14ac:dyDescent="0.2">
      <c r="B218" s="186"/>
    </row>
    <row r="219" spans="2:2" s="16" customFormat="1" x14ac:dyDescent="0.2">
      <c r="B219" s="186"/>
    </row>
    <row r="220" spans="2:2" s="16" customFormat="1" x14ac:dyDescent="0.2">
      <c r="B220" s="186"/>
    </row>
    <row r="221" spans="2:2" s="16" customFormat="1" x14ac:dyDescent="0.2">
      <c r="B221" s="186"/>
    </row>
    <row r="222" spans="2:2" s="16" customFormat="1" x14ac:dyDescent="0.2">
      <c r="B222" s="186"/>
    </row>
    <row r="223" spans="2:2" s="16" customFormat="1" x14ac:dyDescent="0.2">
      <c r="B223" s="186"/>
    </row>
    <row r="224" spans="2:2" s="16" customFormat="1" x14ac:dyDescent="0.2">
      <c r="B224" s="186"/>
    </row>
    <row r="225" spans="2:2" s="16" customFormat="1" x14ac:dyDescent="0.2">
      <c r="B225" s="186"/>
    </row>
    <row r="226" spans="2:2" s="16" customFormat="1" x14ac:dyDescent="0.2">
      <c r="B226" s="186"/>
    </row>
    <row r="227" spans="2:2" s="16" customFormat="1" x14ac:dyDescent="0.2">
      <c r="B227" s="186"/>
    </row>
    <row r="228" spans="2:2" s="16" customFormat="1" x14ac:dyDescent="0.2">
      <c r="B228" s="186"/>
    </row>
    <row r="229" spans="2:2" s="16" customFormat="1" x14ac:dyDescent="0.2">
      <c r="B229" s="186"/>
    </row>
    <row r="230" spans="2:2" s="16" customFormat="1" x14ac:dyDescent="0.2">
      <c r="B230" s="186"/>
    </row>
    <row r="231" spans="2:2" s="16" customFormat="1" x14ac:dyDescent="0.2">
      <c r="B231" s="186"/>
    </row>
    <row r="232" spans="2:2" s="16" customFormat="1" x14ac:dyDescent="0.2">
      <c r="B232" s="186"/>
    </row>
    <row r="233" spans="2:2" s="16" customFormat="1" x14ac:dyDescent="0.2">
      <c r="B233" s="186"/>
    </row>
    <row r="234" spans="2:2" s="16" customFormat="1" x14ac:dyDescent="0.2">
      <c r="B234" s="186"/>
    </row>
    <row r="235" spans="2:2" s="16" customFormat="1" x14ac:dyDescent="0.2">
      <c r="B235" s="186"/>
    </row>
    <row r="236" spans="2:2" s="16" customFormat="1" x14ac:dyDescent="0.2">
      <c r="B236" s="186"/>
    </row>
    <row r="237" spans="2:2" s="16" customFormat="1" x14ac:dyDescent="0.2">
      <c r="B237" s="186"/>
    </row>
    <row r="238" spans="2:2" s="16" customFormat="1" x14ac:dyDescent="0.2">
      <c r="B238" s="186"/>
    </row>
    <row r="239" spans="2:2" s="16" customFormat="1" x14ac:dyDescent="0.2">
      <c r="B239" s="186"/>
    </row>
    <row r="240" spans="2:2" s="16" customFormat="1" x14ac:dyDescent="0.2">
      <c r="B240" s="186"/>
    </row>
    <row r="241" spans="2:2" s="16" customFormat="1" x14ac:dyDescent="0.2">
      <c r="B241" s="186"/>
    </row>
    <row r="242" spans="2:2" s="16" customFormat="1" x14ac:dyDescent="0.2">
      <c r="B242" s="186"/>
    </row>
    <row r="243" spans="2:2" s="16" customFormat="1" x14ac:dyDescent="0.2">
      <c r="B243" s="186"/>
    </row>
    <row r="244" spans="2:2" s="16" customFormat="1" x14ac:dyDescent="0.2">
      <c r="B244" s="186"/>
    </row>
    <row r="245" spans="2:2" s="16" customFormat="1" x14ac:dyDescent="0.2">
      <c r="B245" s="186"/>
    </row>
    <row r="246" spans="2:2" s="16" customFormat="1" x14ac:dyDescent="0.2">
      <c r="B246" s="186"/>
    </row>
    <row r="247" spans="2:2" s="16" customFormat="1" x14ac:dyDescent="0.2">
      <c r="B247" s="186"/>
    </row>
    <row r="248" spans="2:2" s="16" customFormat="1" x14ac:dyDescent="0.2">
      <c r="B248" s="186"/>
    </row>
    <row r="249" spans="2:2" s="16" customFormat="1" x14ac:dyDescent="0.2">
      <c r="B249" s="186"/>
    </row>
    <row r="250" spans="2:2" s="16" customFormat="1" x14ac:dyDescent="0.2">
      <c r="B250" s="186"/>
    </row>
    <row r="251" spans="2:2" s="16" customFormat="1" x14ac:dyDescent="0.2">
      <c r="B251" s="186"/>
    </row>
    <row r="252" spans="2:2" s="16" customFormat="1" x14ac:dyDescent="0.2">
      <c r="B252" s="186"/>
    </row>
    <row r="253" spans="2:2" s="16" customFormat="1" x14ac:dyDescent="0.2">
      <c r="B253" s="186"/>
    </row>
    <row r="254" spans="2:2" s="16" customFormat="1" x14ac:dyDescent="0.2">
      <c r="B254" s="186"/>
    </row>
    <row r="255" spans="2:2" s="16" customFormat="1" x14ac:dyDescent="0.2">
      <c r="B255" s="186"/>
    </row>
    <row r="256" spans="2:2" s="16" customFormat="1" x14ac:dyDescent="0.2">
      <c r="B256" s="186"/>
    </row>
    <row r="257" spans="2:2" s="16" customFormat="1" x14ac:dyDescent="0.2">
      <c r="B257" s="186"/>
    </row>
    <row r="258" spans="2:2" s="16" customFormat="1" x14ac:dyDescent="0.2">
      <c r="B258" s="186"/>
    </row>
    <row r="259" spans="2:2" s="16" customFormat="1" x14ac:dyDescent="0.2">
      <c r="B259" s="186"/>
    </row>
    <row r="260" spans="2:2" s="16" customFormat="1" x14ac:dyDescent="0.2">
      <c r="B260" s="186"/>
    </row>
    <row r="261" spans="2:2" s="16" customFormat="1" x14ac:dyDescent="0.2">
      <c r="B261" s="186"/>
    </row>
    <row r="262" spans="2:2" s="16" customFormat="1" x14ac:dyDescent="0.2">
      <c r="B262" s="186"/>
    </row>
    <row r="263" spans="2:2" s="16" customFormat="1" x14ac:dyDescent="0.2">
      <c r="B263" s="186"/>
    </row>
    <row r="264" spans="2:2" s="16" customFormat="1" x14ac:dyDescent="0.2">
      <c r="B264" s="186"/>
    </row>
    <row r="265" spans="2:2" s="16" customFormat="1" x14ac:dyDescent="0.2">
      <c r="B265" s="186"/>
    </row>
    <row r="266" spans="2:2" s="16" customFormat="1" x14ac:dyDescent="0.2">
      <c r="B266" s="186"/>
    </row>
    <row r="267" spans="2:2" s="16" customFormat="1" x14ac:dyDescent="0.2">
      <c r="B267" s="186"/>
    </row>
    <row r="268" spans="2:2" s="16" customFormat="1" x14ac:dyDescent="0.2">
      <c r="B268" s="186"/>
    </row>
    <row r="269" spans="2:2" s="16" customFormat="1" x14ac:dyDescent="0.2">
      <c r="B269" s="186"/>
    </row>
    <row r="270" spans="2:2" s="16" customFormat="1" x14ac:dyDescent="0.2">
      <c r="B270" s="186"/>
    </row>
    <row r="271" spans="2:2" s="16" customFormat="1" x14ac:dyDescent="0.2">
      <c r="B271" s="186"/>
    </row>
    <row r="272" spans="2:2" s="16" customFormat="1" x14ac:dyDescent="0.2">
      <c r="B272" s="186"/>
    </row>
    <row r="273" spans="2:2" s="16" customFormat="1" x14ac:dyDescent="0.2">
      <c r="B273" s="186"/>
    </row>
    <row r="274" spans="2:2" s="16" customFormat="1" x14ac:dyDescent="0.2">
      <c r="B274" s="186"/>
    </row>
    <row r="275" spans="2:2" s="16" customFormat="1" x14ac:dyDescent="0.2">
      <c r="B275" s="186"/>
    </row>
    <row r="276" spans="2:2" s="16" customFormat="1" x14ac:dyDescent="0.2">
      <c r="B276" s="186"/>
    </row>
    <row r="277" spans="2:2" s="16" customFormat="1" x14ac:dyDescent="0.2">
      <c r="B277" s="186"/>
    </row>
    <row r="278" spans="2:2" s="16" customFormat="1" x14ac:dyDescent="0.2">
      <c r="B278" s="186"/>
    </row>
    <row r="279" spans="2:2" s="16" customFormat="1" x14ac:dyDescent="0.2">
      <c r="B279" s="186"/>
    </row>
    <row r="280" spans="2:2" s="16" customFormat="1" x14ac:dyDescent="0.2">
      <c r="B280" s="186"/>
    </row>
    <row r="281" spans="2:2" s="16" customFormat="1" x14ac:dyDescent="0.2">
      <c r="B281" s="186"/>
    </row>
    <row r="282" spans="2:2" s="16" customFormat="1" x14ac:dyDescent="0.2">
      <c r="B282" s="186"/>
    </row>
    <row r="283" spans="2:2" s="16" customFormat="1" x14ac:dyDescent="0.2">
      <c r="B283" s="186"/>
    </row>
    <row r="284" spans="2:2" s="16" customFormat="1" x14ac:dyDescent="0.2">
      <c r="B284" s="186"/>
    </row>
    <row r="285" spans="2:2" s="16" customFormat="1" x14ac:dyDescent="0.2">
      <c r="B285" s="186"/>
    </row>
    <row r="286" spans="2:2" s="16" customFormat="1" x14ac:dyDescent="0.2">
      <c r="B286" s="186"/>
    </row>
    <row r="287" spans="2:2" s="16" customFormat="1" x14ac:dyDescent="0.2">
      <c r="B287" s="186"/>
    </row>
    <row r="288" spans="2:2" s="16" customFormat="1" x14ac:dyDescent="0.2">
      <c r="B288" s="186"/>
    </row>
    <row r="289" spans="2:2" s="16" customFormat="1" x14ac:dyDescent="0.2">
      <c r="B289" s="186"/>
    </row>
    <row r="290" spans="2:2" s="16" customFormat="1" x14ac:dyDescent="0.2">
      <c r="B290" s="186"/>
    </row>
    <row r="291" spans="2:2" s="16" customFormat="1" x14ac:dyDescent="0.2">
      <c r="B291" s="186"/>
    </row>
    <row r="292" spans="2:2" s="16" customFormat="1" x14ac:dyDescent="0.2">
      <c r="B292" s="186"/>
    </row>
  </sheetData>
  <sheetProtection algorithmName="SHA-512" hashValue="cVdv0AZA8nj+x6BFxwgah86Ggc+B/nvcdoeggXonbrfKqH5/AG3e/hnWofwufE110QULBMfiQHH5O1B632tH5w==" saltValue="svAgPYrcwIQqUefjoIDJIg==" spinCount="100000" sheet="1" formatCells="0" formatColumns="0" formatRows="0" insertColumns="0" insertRows="0" deleteColumns="0" deleteRows="0" sort="0" autoFilter="0"/>
  <hyperlinks>
    <hyperlink ref="B5" r:id="rId1" tooltip="Accedeix a la pàgina web del tràmit d'ajuts UNIDISCAT de l'any 2025" xr:uid="{467D5CCD-D318-4575-97A6-6A25298FE42B}"/>
  </hyperlinks>
  <printOptions horizontalCentered="1"/>
  <pageMargins left="0.6692913385826772" right="0.51181102362204722" top="1.2204724409448819" bottom="0.98425196850393704" header="0.31496062992125984" footer="0.31496062992125984"/>
  <pageSetup paperSize="9" scale="80" orientation="landscape" horizontalDpi="1200" verticalDpi="1200" r:id="rId2"/>
  <headerFooter>
    <oddHeader>&amp;L&amp;G&amp;C&amp;"Arial,Negreta"&amp;14&amp;K7D0744Ajuts UNIDISCAT 2024</oddHeader>
    <oddFooter>&amp;L&amp;G&amp;C&amp;"Arial,Normal"&amp;9Pàgina &amp;P
 de &amp;N</oddFooter>
  </headerFooter>
  <rowBreaks count="2" manualBreakCount="2">
    <brk id="25" max="16383" man="1"/>
    <brk id="58" max="16383" man="1"/>
  </rowBreaks>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37BF7-C767-4531-9377-86A0943A8013}">
  <sheetPr>
    <tabColor rgb="FF7D0744"/>
  </sheetPr>
  <dimension ref="A1:B281"/>
  <sheetViews>
    <sheetView zoomScale="93" zoomScaleNormal="93" zoomScaleSheetLayoutView="81" zoomScalePageLayoutView="59" workbookViewId="0">
      <selection activeCell="B8" sqref="B8"/>
    </sheetView>
  </sheetViews>
  <sheetFormatPr defaultColWidth="11.42578125" defaultRowHeight="14.25" x14ac:dyDescent="0.2"/>
  <cols>
    <col min="1" max="1" width="5.42578125" style="1" customWidth="1"/>
    <col min="2" max="2" width="153.42578125" style="117" customWidth="1"/>
    <col min="3" max="4" width="25.7109375" style="1" customWidth="1"/>
    <col min="5" max="16384" width="11.42578125" style="1"/>
  </cols>
  <sheetData>
    <row r="1" spans="1:2" s="54" customFormat="1" ht="42" customHeight="1" x14ac:dyDescent="0.25">
      <c r="A1" s="52"/>
      <c r="B1" s="129" t="s">
        <v>18</v>
      </c>
    </row>
    <row r="2" spans="1:2" s="16" customFormat="1" x14ac:dyDescent="0.2">
      <c r="A2" s="182"/>
      <c r="B2" s="186"/>
    </row>
    <row r="3" spans="1:2" s="148" customFormat="1" ht="24.95" customHeight="1" x14ac:dyDescent="0.3">
      <c r="A3" s="146"/>
      <c r="B3" s="147" t="s">
        <v>19</v>
      </c>
    </row>
    <row r="4" spans="1:2" s="23" customFormat="1" ht="15.75" x14ac:dyDescent="0.2">
      <c r="B4" s="136"/>
    </row>
    <row r="5" spans="1:2" s="137" customFormat="1" ht="75" x14ac:dyDescent="0.2">
      <c r="B5" s="133" t="s">
        <v>20</v>
      </c>
    </row>
    <row r="6" spans="1:2" s="23" customFormat="1" ht="15" x14ac:dyDescent="0.2">
      <c r="B6" s="130"/>
    </row>
    <row r="7" spans="1:2" s="24" customFormat="1" ht="21" customHeight="1" x14ac:dyDescent="0.25">
      <c r="B7" s="139" t="s">
        <v>21</v>
      </c>
    </row>
    <row r="8" spans="1:2" s="23" customFormat="1" ht="140.25" x14ac:dyDescent="0.2">
      <c r="B8" s="138" t="s">
        <v>22</v>
      </c>
    </row>
    <row r="9" spans="1:2" s="23" customFormat="1" ht="15" x14ac:dyDescent="0.2">
      <c r="B9" s="138"/>
    </row>
    <row r="10" spans="1:2" s="149" customFormat="1" ht="21" customHeight="1" x14ac:dyDescent="0.25">
      <c r="B10" s="150" t="s">
        <v>23</v>
      </c>
    </row>
    <row r="11" spans="1:2" s="23" customFormat="1" ht="63" x14ac:dyDescent="0.2">
      <c r="B11" s="138" t="s">
        <v>24</v>
      </c>
    </row>
    <row r="12" spans="1:2" s="23" customFormat="1" ht="15" x14ac:dyDescent="0.2">
      <c r="B12" s="138"/>
    </row>
    <row r="13" spans="1:2" s="24" customFormat="1" ht="21" customHeight="1" x14ac:dyDescent="0.25">
      <c r="B13" s="139" t="s">
        <v>25</v>
      </c>
    </row>
    <row r="14" spans="1:2" s="23" customFormat="1" ht="45" x14ac:dyDescent="0.2">
      <c r="B14" s="133" t="s">
        <v>26</v>
      </c>
    </row>
    <row r="15" spans="1:2" s="23" customFormat="1" ht="31.5" x14ac:dyDescent="0.2">
      <c r="B15" s="184" t="s">
        <v>112</v>
      </c>
    </row>
    <row r="16" spans="1:2" s="23" customFormat="1" ht="15" x14ac:dyDescent="0.2">
      <c r="B16" s="133"/>
    </row>
    <row r="17" spans="1:2" s="23" customFormat="1" ht="45.75" x14ac:dyDescent="0.2">
      <c r="B17" s="133" t="s">
        <v>27</v>
      </c>
    </row>
    <row r="18" spans="1:2" s="23" customFormat="1" ht="15" x14ac:dyDescent="0.2">
      <c r="B18" s="130"/>
    </row>
    <row r="19" spans="1:2" s="148" customFormat="1" ht="24.95" customHeight="1" x14ac:dyDescent="0.3">
      <c r="A19" s="146"/>
      <c r="B19" s="147" t="s">
        <v>28</v>
      </c>
    </row>
    <row r="20" spans="1:2" s="23" customFormat="1" ht="15.75" x14ac:dyDescent="0.2">
      <c r="B20" s="136"/>
    </row>
    <row r="21" spans="1:2" s="23" customFormat="1" ht="15" x14ac:dyDescent="0.2">
      <c r="B21" s="130" t="s">
        <v>29</v>
      </c>
    </row>
    <row r="22" spans="1:2" s="23" customFormat="1" ht="171" x14ac:dyDescent="0.2">
      <c r="B22" s="130" t="s">
        <v>113</v>
      </c>
    </row>
    <row r="23" spans="1:2" s="23" customFormat="1" ht="15" x14ac:dyDescent="0.2">
      <c r="B23" s="130"/>
    </row>
    <row r="24" spans="1:2" s="23" customFormat="1" ht="15" x14ac:dyDescent="0.2">
      <c r="B24" s="130"/>
    </row>
    <row r="25" spans="1:2" s="23" customFormat="1" ht="15" x14ac:dyDescent="0.2">
      <c r="B25" s="130"/>
    </row>
    <row r="26" spans="1:2" s="23" customFormat="1" ht="15" x14ac:dyDescent="0.2">
      <c r="B26" s="130"/>
    </row>
    <row r="27" spans="1:2" s="23" customFormat="1" ht="15" x14ac:dyDescent="0.2">
      <c r="B27" s="130"/>
    </row>
    <row r="28" spans="1:2" s="23" customFormat="1" ht="15" x14ac:dyDescent="0.2">
      <c r="B28" s="130"/>
    </row>
    <row r="29" spans="1:2" s="23" customFormat="1" ht="15" x14ac:dyDescent="0.2">
      <c r="B29" s="130"/>
    </row>
    <row r="30" spans="1:2" s="23" customFormat="1" ht="15" x14ac:dyDescent="0.2">
      <c r="B30" s="130"/>
    </row>
    <row r="31" spans="1:2" s="23" customFormat="1" ht="15" x14ac:dyDescent="0.2">
      <c r="B31" s="130"/>
    </row>
    <row r="32" spans="1:2" s="23" customFormat="1" ht="15" x14ac:dyDescent="0.2">
      <c r="B32" s="130"/>
    </row>
    <row r="33" spans="2:2" s="23" customFormat="1" ht="15" x14ac:dyDescent="0.2">
      <c r="B33" s="130"/>
    </row>
    <row r="34" spans="2:2" s="23" customFormat="1" ht="15" x14ac:dyDescent="0.2">
      <c r="B34" s="130"/>
    </row>
    <row r="35" spans="2:2" s="23" customFormat="1" ht="15" x14ac:dyDescent="0.2">
      <c r="B35" s="130"/>
    </row>
    <row r="36" spans="2:2" s="23" customFormat="1" ht="15" x14ac:dyDescent="0.2">
      <c r="B36" s="130"/>
    </row>
    <row r="37" spans="2:2" s="23" customFormat="1" ht="15" x14ac:dyDescent="0.2">
      <c r="B37" s="130"/>
    </row>
    <row r="38" spans="2:2" s="23" customFormat="1" ht="15" x14ac:dyDescent="0.2">
      <c r="B38" s="130"/>
    </row>
    <row r="39" spans="2:2" s="23" customFormat="1" ht="15" x14ac:dyDescent="0.2">
      <c r="B39" s="130"/>
    </row>
    <row r="40" spans="2:2" s="23" customFormat="1" ht="15" x14ac:dyDescent="0.2">
      <c r="B40" s="130"/>
    </row>
    <row r="41" spans="2:2" s="23" customFormat="1" ht="15" x14ac:dyDescent="0.2">
      <c r="B41" s="130"/>
    </row>
    <row r="42" spans="2:2" s="23" customFormat="1" ht="15" x14ac:dyDescent="0.2">
      <c r="B42" s="130"/>
    </row>
    <row r="43" spans="2:2" s="23" customFormat="1" ht="15" x14ac:dyDescent="0.2">
      <c r="B43" s="130"/>
    </row>
    <row r="44" spans="2:2" s="23" customFormat="1" ht="15" x14ac:dyDescent="0.2">
      <c r="B44" s="130"/>
    </row>
    <row r="45" spans="2:2" s="23" customFormat="1" ht="15" x14ac:dyDescent="0.2">
      <c r="B45" s="130"/>
    </row>
    <row r="46" spans="2:2" s="23" customFormat="1" ht="15" x14ac:dyDescent="0.2">
      <c r="B46" s="130"/>
    </row>
    <row r="47" spans="2:2" s="23" customFormat="1" ht="15" x14ac:dyDescent="0.2">
      <c r="B47" s="130"/>
    </row>
    <row r="48" spans="2:2" s="16" customFormat="1" x14ac:dyDescent="0.2">
      <c r="B48" s="186"/>
    </row>
    <row r="49" spans="2:2" s="16" customFormat="1" x14ac:dyDescent="0.2">
      <c r="B49" s="186"/>
    </row>
    <row r="50" spans="2:2" s="16" customFormat="1" x14ac:dyDescent="0.2">
      <c r="B50" s="186"/>
    </row>
    <row r="51" spans="2:2" s="16" customFormat="1" x14ac:dyDescent="0.2">
      <c r="B51" s="186"/>
    </row>
    <row r="52" spans="2:2" s="16" customFormat="1" x14ac:dyDescent="0.2">
      <c r="B52" s="186"/>
    </row>
    <row r="53" spans="2:2" s="16" customFormat="1" x14ac:dyDescent="0.2">
      <c r="B53" s="186"/>
    </row>
    <row r="54" spans="2:2" s="16" customFormat="1" x14ac:dyDescent="0.2">
      <c r="B54" s="186"/>
    </row>
    <row r="55" spans="2:2" s="16" customFormat="1" x14ac:dyDescent="0.2">
      <c r="B55" s="186"/>
    </row>
    <row r="56" spans="2:2" s="16" customFormat="1" x14ac:dyDescent="0.2">
      <c r="B56" s="186"/>
    </row>
    <row r="57" spans="2:2" s="16" customFormat="1" x14ac:dyDescent="0.2">
      <c r="B57" s="186"/>
    </row>
    <row r="58" spans="2:2" s="16" customFormat="1" x14ac:dyDescent="0.2">
      <c r="B58" s="186"/>
    </row>
    <row r="59" spans="2:2" s="16" customFormat="1" x14ac:dyDescent="0.2">
      <c r="B59" s="186"/>
    </row>
    <row r="60" spans="2:2" s="16" customFormat="1" x14ac:dyDescent="0.2">
      <c r="B60" s="186"/>
    </row>
    <row r="61" spans="2:2" s="16" customFormat="1" x14ac:dyDescent="0.2">
      <c r="B61" s="186"/>
    </row>
    <row r="62" spans="2:2" s="16" customFormat="1" x14ac:dyDescent="0.2">
      <c r="B62" s="186"/>
    </row>
    <row r="63" spans="2:2" s="16" customFormat="1" x14ac:dyDescent="0.2">
      <c r="B63" s="186"/>
    </row>
    <row r="64" spans="2:2" s="16" customFormat="1" x14ac:dyDescent="0.2">
      <c r="B64" s="186"/>
    </row>
    <row r="65" spans="2:2" s="16" customFormat="1" x14ac:dyDescent="0.2">
      <c r="B65" s="186"/>
    </row>
    <row r="66" spans="2:2" s="16" customFormat="1" x14ac:dyDescent="0.2">
      <c r="B66" s="186"/>
    </row>
    <row r="67" spans="2:2" s="16" customFormat="1" x14ac:dyDescent="0.2">
      <c r="B67" s="186"/>
    </row>
    <row r="68" spans="2:2" s="16" customFormat="1" x14ac:dyDescent="0.2">
      <c r="B68" s="186"/>
    </row>
    <row r="69" spans="2:2" s="16" customFormat="1" x14ac:dyDescent="0.2">
      <c r="B69" s="186"/>
    </row>
    <row r="70" spans="2:2" s="16" customFormat="1" x14ac:dyDescent="0.2">
      <c r="B70" s="186"/>
    </row>
    <row r="71" spans="2:2" s="16" customFormat="1" x14ac:dyDescent="0.2">
      <c r="B71" s="186"/>
    </row>
    <row r="72" spans="2:2" s="16" customFormat="1" x14ac:dyDescent="0.2">
      <c r="B72" s="186"/>
    </row>
    <row r="73" spans="2:2" s="16" customFormat="1" x14ac:dyDescent="0.2">
      <c r="B73" s="186"/>
    </row>
    <row r="74" spans="2:2" s="16" customFormat="1" x14ac:dyDescent="0.2">
      <c r="B74" s="186"/>
    </row>
    <row r="75" spans="2:2" s="16" customFormat="1" x14ac:dyDescent="0.2">
      <c r="B75" s="186"/>
    </row>
    <row r="76" spans="2:2" s="16" customFormat="1" x14ac:dyDescent="0.2">
      <c r="B76" s="186"/>
    </row>
    <row r="77" spans="2:2" s="16" customFormat="1" x14ac:dyDescent="0.2">
      <c r="B77" s="186"/>
    </row>
    <row r="78" spans="2:2" s="16" customFormat="1" x14ac:dyDescent="0.2">
      <c r="B78" s="186"/>
    </row>
    <row r="79" spans="2:2" s="16" customFormat="1" x14ac:dyDescent="0.2">
      <c r="B79" s="186"/>
    </row>
    <row r="80" spans="2:2" s="16" customFormat="1" x14ac:dyDescent="0.2">
      <c r="B80" s="186"/>
    </row>
    <row r="81" spans="2:2" s="16" customFormat="1" x14ac:dyDescent="0.2">
      <c r="B81" s="186"/>
    </row>
    <row r="82" spans="2:2" s="16" customFormat="1" x14ac:dyDescent="0.2">
      <c r="B82" s="186"/>
    </row>
    <row r="83" spans="2:2" s="16" customFormat="1" x14ac:dyDescent="0.2">
      <c r="B83" s="186"/>
    </row>
    <row r="84" spans="2:2" s="16" customFormat="1" x14ac:dyDescent="0.2">
      <c r="B84" s="186"/>
    </row>
    <row r="85" spans="2:2" s="16" customFormat="1" x14ac:dyDescent="0.2">
      <c r="B85" s="186"/>
    </row>
    <row r="86" spans="2:2" s="16" customFormat="1" x14ac:dyDescent="0.2">
      <c r="B86" s="186"/>
    </row>
    <row r="87" spans="2:2" s="16" customFormat="1" x14ac:dyDescent="0.2">
      <c r="B87" s="186"/>
    </row>
    <row r="88" spans="2:2" s="16" customFormat="1" x14ac:dyDescent="0.2">
      <c r="B88" s="186"/>
    </row>
    <row r="89" spans="2:2" s="16" customFormat="1" x14ac:dyDescent="0.2">
      <c r="B89" s="186"/>
    </row>
    <row r="90" spans="2:2" s="16" customFormat="1" x14ac:dyDescent="0.2">
      <c r="B90" s="186"/>
    </row>
    <row r="91" spans="2:2" s="16" customFormat="1" x14ac:dyDescent="0.2">
      <c r="B91" s="186"/>
    </row>
    <row r="92" spans="2:2" s="16" customFormat="1" x14ac:dyDescent="0.2">
      <c r="B92" s="186"/>
    </row>
    <row r="93" spans="2:2" s="16" customFormat="1" x14ac:dyDescent="0.2">
      <c r="B93" s="186"/>
    </row>
    <row r="94" spans="2:2" s="16" customFormat="1" x14ac:dyDescent="0.2">
      <c r="B94" s="186"/>
    </row>
    <row r="95" spans="2:2" s="16" customFormat="1" x14ac:dyDescent="0.2">
      <c r="B95" s="186"/>
    </row>
    <row r="96" spans="2:2" s="16" customFormat="1" x14ac:dyDescent="0.2">
      <c r="B96" s="186"/>
    </row>
    <row r="97" spans="2:2" s="16" customFormat="1" x14ac:dyDescent="0.2">
      <c r="B97" s="186"/>
    </row>
    <row r="98" spans="2:2" s="16" customFormat="1" x14ac:dyDescent="0.2">
      <c r="B98" s="186"/>
    </row>
    <row r="99" spans="2:2" s="16" customFormat="1" x14ac:dyDescent="0.2">
      <c r="B99" s="186"/>
    </row>
    <row r="100" spans="2:2" s="16" customFormat="1" x14ac:dyDescent="0.2">
      <c r="B100" s="186"/>
    </row>
    <row r="101" spans="2:2" s="16" customFormat="1" x14ac:dyDescent="0.2">
      <c r="B101" s="186"/>
    </row>
    <row r="102" spans="2:2" s="16" customFormat="1" x14ac:dyDescent="0.2">
      <c r="B102" s="186"/>
    </row>
    <row r="103" spans="2:2" s="16" customFormat="1" x14ac:dyDescent="0.2">
      <c r="B103" s="186"/>
    </row>
    <row r="104" spans="2:2" s="16" customFormat="1" x14ac:dyDescent="0.2">
      <c r="B104" s="186"/>
    </row>
    <row r="105" spans="2:2" s="16" customFormat="1" x14ac:dyDescent="0.2">
      <c r="B105" s="186"/>
    </row>
    <row r="106" spans="2:2" s="16" customFormat="1" x14ac:dyDescent="0.2">
      <c r="B106" s="186"/>
    </row>
    <row r="107" spans="2:2" s="16" customFormat="1" x14ac:dyDescent="0.2">
      <c r="B107" s="186"/>
    </row>
    <row r="108" spans="2:2" s="16" customFormat="1" x14ac:dyDescent="0.2">
      <c r="B108" s="186"/>
    </row>
    <row r="109" spans="2:2" s="16" customFormat="1" x14ac:dyDescent="0.2">
      <c r="B109" s="186"/>
    </row>
    <row r="110" spans="2:2" s="16" customFormat="1" x14ac:dyDescent="0.2">
      <c r="B110" s="186"/>
    </row>
    <row r="111" spans="2:2" s="16" customFormat="1" x14ac:dyDescent="0.2">
      <c r="B111" s="186"/>
    </row>
    <row r="112" spans="2:2" s="16" customFormat="1" x14ac:dyDescent="0.2">
      <c r="B112" s="186"/>
    </row>
    <row r="113" spans="2:2" s="16" customFormat="1" x14ac:dyDescent="0.2">
      <c r="B113" s="186"/>
    </row>
    <row r="114" spans="2:2" s="16" customFormat="1" x14ac:dyDescent="0.2">
      <c r="B114" s="186"/>
    </row>
    <row r="115" spans="2:2" s="16" customFormat="1" x14ac:dyDescent="0.2">
      <c r="B115" s="186"/>
    </row>
    <row r="116" spans="2:2" s="16" customFormat="1" x14ac:dyDescent="0.2">
      <c r="B116" s="186"/>
    </row>
    <row r="117" spans="2:2" s="16" customFormat="1" x14ac:dyDescent="0.2">
      <c r="B117" s="186"/>
    </row>
    <row r="118" spans="2:2" s="16" customFormat="1" x14ac:dyDescent="0.2">
      <c r="B118" s="186"/>
    </row>
    <row r="119" spans="2:2" s="16" customFormat="1" x14ac:dyDescent="0.2">
      <c r="B119" s="186"/>
    </row>
    <row r="120" spans="2:2" s="16" customFormat="1" x14ac:dyDescent="0.2">
      <c r="B120" s="186"/>
    </row>
    <row r="121" spans="2:2" s="16" customFormat="1" x14ac:dyDescent="0.2">
      <c r="B121" s="186"/>
    </row>
    <row r="122" spans="2:2" s="16" customFormat="1" x14ac:dyDescent="0.2">
      <c r="B122" s="186"/>
    </row>
    <row r="123" spans="2:2" s="16" customFormat="1" x14ac:dyDescent="0.2">
      <c r="B123" s="186"/>
    </row>
    <row r="124" spans="2:2" s="16" customFormat="1" x14ac:dyDescent="0.2">
      <c r="B124" s="186"/>
    </row>
    <row r="125" spans="2:2" s="16" customFormat="1" x14ac:dyDescent="0.2">
      <c r="B125" s="186"/>
    </row>
    <row r="126" spans="2:2" s="16" customFormat="1" x14ac:dyDescent="0.2">
      <c r="B126" s="186"/>
    </row>
    <row r="127" spans="2:2" s="16" customFormat="1" x14ac:dyDescent="0.2">
      <c r="B127" s="186"/>
    </row>
    <row r="128" spans="2:2" s="16" customFormat="1" x14ac:dyDescent="0.2">
      <c r="B128" s="186"/>
    </row>
    <row r="129" spans="2:2" s="16" customFormat="1" x14ac:dyDescent="0.2">
      <c r="B129" s="186"/>
    </row>
    <row r="130" spans="2:2" s="16" customFormat="1" x14ac:dyDescent="0.2">
      <c r="B130" s="186"/>
    </row>
    <row r="131" spans="2:2" s="16" customFormat="1" x14ac:dyDescent="0.2">
      <c r="B131" s="186"/>
    </row>
    <row r="132" spans="2:2" s="16" customFormat="1" x14ac:dyDescent="0.2">
      <c r="B132" s="186"/>
    </row>
    <row r="133" spans="2:2" s="16" customFormat="1" x14ac:dyDescent="0.2">
      <c r="B133" s="186"/>
    </row>
    <row r="134" spans="2:2" s="16" customFormat="1" x14ac:dyDescent="0.2">
      <c r="B134" s="186"/>
    </row>
    <row r="135" spans="2:2" s="16" customFormat="1" x14ac:dyDescent="0.2">
      <c r="B135" s="186"/>
    </row>
    <row r="136" spans="2:2" s="16" customFormat="1" x14ac:dyDescent="0.2">
      <c r="B136" s="186"/>
    </row>
    <row r="137" spans="2:2" s="16" customFormat="1" x14ac:dyDescent="0.2">
      <c r="B137" s="186"/>
    </row>
    <row r="138" spans="2:2" s="16" customFormat="1" x14ac:dyDescent="0.2">
      <c r="B138" s="186"/>
    </row>
    <row r="139" spans="2:2" s="16" customFormat="1" x14ac:dyDescent="0.2">
      <c r="B139" s="186"/>
    </row>
    <row r="140" spans="2:2" s="16" customFormat="1" x14ac:dyDescent="0.2">
      <c r="B140" s="186"/>
    </row>
    <row r="141" spans="2:2" s="16" customFormat="1" x14ac:dyDescent="0.2">
      <c r="B141" s="186"/>
    </row>
    <row r="142" spans="2:2" s="16" customFormat="1" x14ac:dyDescent="0.2">
      <c r="B142" s="186"/>
    </row>
    <row r="143" spans="2:2" s="16" customFormat="1" x14ac:dyDescent="0.2">
      <c r="B143" s="186"/>
    </row>
    <row r="144" spans="2:2" s="16" customFormat="1" x14ac:dyDescent="0.2">
      <c r="B144" s="186"/>
    </row>
    <row r="145" spans="2:2" s="16" customFormat="1" x14ac:dyDescent="0.2">
      <c r="B145" s="186"/>
    </row>
    <row r="146" spans="2:2" s="16" customFormat="1" x14ac:dyDescent="0.2">
      <c r="B146" s="186"/>
    </row>
    <row r="147" spans="2:2" s="16" customFormat="1" x14ac:dyDescent="0.2">
      <c r="B147" s="186"/>
    </row>
    <row r="148" spans="2:2" s="16" customFormat="1" x14ac:dyDescent="0.2">
      <c r="B148" s="186"/>
    </row>
    <row r="149" spans="2:2" s="16" customFormat="1" x14ac:dyDescent="0.2">
      <c r="B149" s="186"/>
    </row>
    <row r="150" spans="2:2" s="16" customFormat="1" x14ac:dyDescent="0.2">
      <c r="B150" s="186"/>
    </row>
    <row r="151" spans="2:2" s="16" customFormat="1" x14ac:dyDescent="0.2">
      <c r="B151" s="186"/>
    </row>
    <row r="152" spans="2:2" s="16" customFormat="1" x14ac:dyDescent="0.2">
      <c r="B152" s="186"/>
    </row>
    <row r="153" spans="2:2" s="16" customFormat="1" x14ac:dyDescent="0.2">
      <c r="B153" s="186"/>
    </row>
    <row r="154" spans="2:2" s="16" customFormat="1" x14ac:dyDescent="0.2">
      <c r="B154" s="186"/>
    </row>
    <row r="155" spans="2:2" s="16" customFormat="1" x14ac:dyDescent="0.2">
      <c r="B155" s="186"/>
    </row>
    <row r="156" spans="2:2" s="16" customFormat="1" x14ac:dyDescent="0.2">
      <c r="B156" s="186"/>
    </row>
    <row r="157" spans="2:2" s="16" customFormat="1" x14ac:dyDescent="0.2">
      <c r="B157" s="186"/>
    </row>
    <row r="158" spans="2:2" s="16" customFormat="1" x14ac:dyDescent="0.2">
      <c r="B158" s="186"/>
    </row>
    <row r="159" spans="2:2" s="16" customFormat="1" x14ac:dyDescent="0.2">
      <c r="B159" s="186"/>
    </row>
    <row r="160" spans="2:2" s="16" customFormat="1" x14ac:dyDescent="0.2">
      <c r="B160" s="186"/>
    </row>
    <row r="161" spans="2:2" s="16" customFormat="1" x14ac:dyDescent="0.2">
      <c r="B161" s="186"/>
    </row>
    <row r="162" spans="2:2" s="16" customFormat="1" x14ac:dyDescent="0.2">
      <c r="B162" s="186"/>
    </row>
    <row r="163" spans="2:2" s="16" customFormat="1" x14ac:dyDescent="0.2">
      <c r="B163" s="186"/>
    </row>
    <row r="164" spans="2:2" s="16" customFormat="1" x14ac:dyDescent="0.2">
      <c r="B164" s="186"/>
    </row>
    <row r="165" spans="2:2" s="16" customFormat="1" x14ac:dyDescent="0.2">
      <c r="B165" s="186"/>
    </row>
    <row r="166" spans="2:2" s="16" customFormat="1" x14ac:dyDescent="0.2">
      <c r="B166" s="186"/>
    </row>
    <row r="167" spans="2:2" s="16" customFormat="1" x14ac:dyDescent="0.2">
      <c r="B167" s="186"/>
    </row>
    <row r="168" spans="2:2" s="16" customFormat="1" x14ac:dyDescent="0.2">
      <c r="B168" s="186"/>
    </row>
    <row r="169" spans="2:2" s="16" customFormat="1" x14ac:dyDescent="0.2">
      <c r="B169" s="186"/>
    </row>
    <row r="170" spans="2:2" s="16" customFormat="1" x14ac:dyDescent="0.2">
      <c r="B170" s="186"/>
    </row>
    <row r="171" spans="2:2" s="16" customFormat="1" x14ac:dyDescent="0.2">
      <c r="B171" s="186"/>
    </row>
    <row r="172" spans="2:2" s="16" customFormat="1" x14ac:dyDescent="0.2">
      <c r="B172" s="186"/>
    </row>
    <row r="173" spans="2:2" s="16" customFormat="1" x14ac:dyDescent="0.2">
      <c r="B173" s="186"/>
    </row>
    <row r="174" spans="2:2" s="16" customFormat="1" x14ac:dyDescent="0.2">
      <c r="B174" s="186"/>
    </row>
    <row r="175" spans="2:2" s="16" customFormat="1" x14ac:dyDescent="0.2">
      <c r="B175" s="186"/>
    </row>
    <row r="176" spans="2:2" s="16" customFormat="1" x14ac:dyDescent="0.2">
      <c r="B176" s="186"/>
    </row>
    <row r="177" spans="2:2" s="16" customFormat="1" x14ac:dyDescent="0.2">
      <c r="B177" s="186"/>
    </row>
    <row r="178" spans="2:2" s="16" customFormat="1" x14ac:dyDescent="0.2">
      <c r="B178" s="186"/>
    </row>
    <row r="179" spans="2:2" s="16" customFormat="1" x14ac:dyDescent="0.2">
      <c r="B179" s="186"/>
    </row>
    <row r="180" spans="2:2" s="16" customFormat="1" x14ac:dyDescent="0.2">
      <c r="B180" s="186"/>
    </row>
    <row r="181" spans="2:2" s="16" customFormat="1" x14ac:dyDescent="0.2">
      <c r="B181" s="186"/>
    </row>
    <row r="182" spans="2:2" s="16" customFormat="1" x14ac:dyDescent="0.2">
      <c r="B182" s="186"/>
    </row>
    <row r="183" spans="2:2" s="16" customFormat="1" x14ac:dyDescent="0.2">
      <c r="B183" s="186"/>
    </row>
    <row r="184" spans="2:2" s="16" customFormat="1" x14ac:dyDescent="0.2">
      <c r="B184" s="186"/>
    </row>
    <row r="185" spans="2:2" s="16" customFormat="1" x14ac:dyDescent="0.2">
      <c r="B185" s="186"/>
    </row>
    <row r="186" spans="2:2" s="16" customFormat="1" x14ac:dyDescent="0.2">
      <c r="B186" s="186"/>
    </row>
    <row r="187" spans="2:2" s="16" customFormat="1" x14ac:dyDescent="0.2">
      <c r="B187" s="186"/>
    </row>
    <row r="188" spans="2:2" s="16" customFormat="1" x14ac:dyDescent="0.2">
      <c r="B188" s="186"/>
    </row>
    <row r="189" spans="2:2" s="16" customFormat="1" x14ac:dyDescent="0.2">
      <c r="B189" s="186"/>
    </row>
    <row r="190" spans="2:2" s="16" customFormat="1" x14ac:dyDescent="0.2">
      <c r="B190" s="186"/>
    </row>
    <row r="191" spans="2:2" s="16" customFormat="1" x14ac:dyDescent="0.2">
      <c r="B191" s="186"/>
    </row>
    <row r="192" spans="2:2" s="16" customFormat="1" x14ac:dyDescent="0.2">
      <c r="B192" s="186"/>
    </row>
    <row r="193" spans="2:2" s="16" customFormat="1" x14ac:dyDescent="0.2">
      <c r="B193" s="186"/>
    </row>
    <row r="194" spans="2:2" s="16" customFormat="1" x14ac:dyDescent="0.2">
      <c r="B194" s="186"/>
    </row>
    <row r="195" spans="2:2" s="16" customFormat="1" x14ac:dyDescent="0.2">
      <c r="B195" s="186"/>
    </row>
    <row r="196" spans="2:2" s="16" customFormat="1" x14ac:dyDescent="0.2">
      <c r="B196" s="186"/>
    </row>
    <row r="197" spans="2:2" s="16" customFormat="1" x14ac:dyDescent="0.2">
      <c r="B197" s="186"/>
    </row>
    <row r="198" spans="2:2" s="16" customFormat="1" x14ac:dyDescent="0.2">
      <c r="B198" s="186"/>
    </row>
    <row r="199" spans="2:2" s="16" customFormat="1" x14ac:dyDescent="0.2">
      <c r="B199" s="186"/>
    </row>
    <row r="200" spans="2:2" s="16" customFormat="1" x14ac:dyDescent="0.2">
      <c r="B200" s="186"/>
    </row>
    <row r="201" spans="2:2" s="16" customFormat="1" x14ac:dyDescent="0.2">
      <c r="B201" s="186"/>
    </row>
    <row r="202" spans="2:2" s="16" customFormat="1" x14ac:dyDescent="0.2">
      <c r="B202" s="186"/>
    </row>
    <row r="203" spans="2:2" s="16" customFormat="1" x14ac:dyDescent="0.2">
      <c r="B203" s="186"/>
    </row>
    <row r="204" spans="2:2" s="16" customFormat="1" x14ac:dyDescent="0.2">
      <c r="B204" s="186"/>
    </row>
    <row r="205" spans="2:2" s="16" customFormat="1" x14ac:dyDescent="0.2">
      <c r="B205" s="186"/>
    </row>
    <row r="206" spans="2:2" s="16" customFormat="1" x14ac:dyDescent="0.2">
      <c r="B206" s="186"/>
    </row>
    <row r="207" spans="2:2" s="16" customFormat="1" x14ac:dyDescent="0.2">
      <c r="B207" s="186"/>
    </row>
    <row r="208" spans="2:2" s="16" customFormat="1" x14ac:dyDescent="0.2">
      <c r="B208" s="186"/>
    </row>
    <row r="209" spans="2:2" s="16" customFormat="1" x14ac:dyDescent="0.2">
      <c r="B209" s="186"/>
    </row>
    <row r="210" spans="2:2" s="16" customFormat="1" x14ac:dyDescent="0.2">
      <c r="B210" s="186"/>
    </row>
    <row r="211" spans="2:2" s="16" customFormat="1" x14ac:dyDescent="0.2">
      <c r="B211" s="186"/>
    </row>
    <row r="212" spans="2:2" s="16" customFormat="1" x14ac:dyDescent="0.2">
      <c r="B212" s="186"/>
    </row>
    <row r="213" spans="2:2" s="16" customFormat="1" x14ac:dyDescent="0.2">
      <c r="B213" s="186"/>
    </row>
    <row r="214" spans="2:2" s="16" customFormat="1" x14ac:dyDescent="0.2">
      <c r="B214" s="186"/>
    </row>
    <row r="215" spans="2:2" s="16" customFormat="1" x14ac:dyDescent="0.2">
      <c r="B215" s="186"/>
    </row>
    <row r="216" spans="2:2" s="16" customFormat="1" x14ac:dyDescent="0.2">
      <c r="B216" s="186"/>
    </row>
    <row r="217" spans="2:2" s="16" customFormat="1" x14ac:dyDescent="0.2">
      <c r="B217" s="186"/>
    </row>
    <row r="218" spans="2:2" s="16" customFormat="1" x14ac:dyDescent="0.2">
      <c r="B218" s="186"/>
    </row>
    <row r="219" spans="2:2" s="16" customFormat="1" x14ac:dyDescent="0.2">
      <c r="B219" s="186"/>
    </row>
    <row r="220" spans="2:2" s="16" customFormat="1" x14ac:dyDescent="0.2">
      <c r="B220" s="186"/>
    </row>
    <row r="221" spans="2:2" s="16" customFormat="1" x14ac:dyDescent="0.2">
      <c r="B221" s="186"/>
    </row>
    <row r="222" spans="2:2" s="16" customFormat="1" x14ac:dyDescent="0.2">
      <c r="B222" s="186"/>
    </row>
    <row r="223" spans="2:2" s="16" customFormat="1" x14ac:dyDescent="0.2">
      <c r="B223" s="186"/>
    </row>
    <row r="224" spans="2:2" s="16" customFormat="1" x14ac:dyDescent="0.2">
      <c r="B224" s="186"/>
    </row>
    <row r="225" spans="2:2" s="16" customFormat="1" x14ac:dyDescent="0.2">
      <c r="B225" s="186"/>
    </row>
    <row r="226" spans="2:2" s="16" customFormat="1" x14ac:dyDescent="0.2">
      <c r="B226" s="186"/>
    </row>
    <row r="227" spans="2:2" s="16" customFormat="1" x14ac:dyDescent="0.2">
      <c r="B227" s="186"/>
    </row>
    <row r="228" spans="2:2" s="16" customFormat="1" x14ac:dyDescent="0.2">
      <c r="B228" s="186"/>
    </row>
    <row r="229" spans="2:2" s="16" customFormat="1" x14ac:dyDescent="0.2">
      <c r="B229" s="186"/>
    </row>
    <row r="230" spans="2:2" s="16" customFormat="1" x14ac:dyDescent="0.2">
      <c r="B230" s="186"/>
    </row>
    <row r="231" spans="2:2" s="16" customFormat="1" x14ac:dyDescent="0.2">
      <c r="B231" s="186"/>
    </row>
    <row r="232" spans="2:2" s="16" customFormat="1" x14ac:dyDescent="0.2">
      <c r="B232" s="186"/>
    </row>
    <row r="233" spans="2:2" s="16" customFormat="1" x14ac:dyDescent="0.2">
      <c r="B233" s="186"/>
    </row>
    <row r="234" spans="2:2" s="16" customFormat="1" x14ac:dyDescent="0.2">
      <c r="B234" s="186"/>
    </row>
    <row r="235" spans="2:2" s="16" customFormat="1" x14ac:dyDescent="0.2">
      <c r="B235" s="186"/>
    </row>
    <row r="236" spans="2:2" s="16" customFormat="1" x14ac:dyDescent="0.2">
      <c r="B236" s="186"/>
    </row>
    <row r="237" spans="2:2" s="16" customFormat="1" x14ac:dyDescent="0.2">
      <c r="B237" s="186"/>
    </row>
    <row r="238" spans="2:2" s="16" customFormat="1" x14ac:dyDescent="0.2">
      <c r="B238" s="186"/>
    </row>
    <row r="239" spans="2:2" s="16" customFormat="1" x14ac:dyDescent="0.2">
      <c r="B239" s="186"/>
    </row>
    <row r="240" spans="2:2" s="16" customFormat="1" x14ac:dyDescent="0.2">
      <c r="B240" s="186"/>
    </row>
    <row r="241" spans="2:2" s="16" customFormat="1" x14ac:dyDescent="0.2">
      <c r="B241" s="186"/>
    </row>
    <row r="242" spans="2:2" s="16" customFormat="1" x14ac:dyDescent="0.2">
      <c r="B242" s="186"/>
    </row>
    <row r="243" spans="2:2" s="16" customFormat="1" x14ac:dyDescent="0.2">
      <c r="B243" s="186"/>
    </row>
    <row r="244" spans="2:2" s="16" customFormat="1" x14ac:dyDescent="0.2">
      <c r="B244" s="186"/>
    </row>
    <row r="245" spans="2:2" s="16" customFormat="1" x14ac:dyDescent="0.2">
      <c r="B245" s="186"/>
    </row>
    <row r="246" spans="2:2" s="16" customFormat="1" x14ac:dyDescent="0.2">
      <c r="B246" s="186"/>
    </row>
    <row r="247" spans="2:2" s="16" customFormat="1" x14ac:dyDescent="0.2">
      <c r="B247" s="186"/>
    </row>
    <row r="248" spans="2:2" s="16" customFormat="1" x14ac:dyDescent="0.2">
      <c r="B248" s="186"/>
    </row>
    <row r="249" spans="2:2" s="16" customFormat="1" x14ac:dyDescent="0.2">
      <c r="B249" s="186"/>
    </row>
    <row r="250" spans="2:2" s="16" customFormat="1" x14ac:dyDescent="0.2">
      <c r="B250" s="186"/>
    </row>
    <row r="251" spans="2:2" s="16" customFormat="1" x14ac:dyDescent="0.2">
      <c r="B251" s="186"/>
    </row>
    <row r="252" spans="2:2" s="16" customFormat="1" x14ac:dyDescent="0.2">
      <c r="B252" s="186"/>
    </row>
    <row r="253" spans="2:2" s="16" customFormat="1" x14ac:dyDescent="0.2">
      <c r="B253" s="186"/>
    </row>
    <row r="254" spans="2:2" s="16" customFormat="1" x14ac:dyDescent="0.2">
      <c r="B254" s="186"/>
    </row>
    <row r="255" spans="2:2" s="16" customFormat="1" x14ac:dyDescent="0.2">
      <c r="B255" s="186"/>
    </row>
    <row r="256" spans="2:2" s="16" customFormat="1" x14ac:dyDescent="0.2">
      <c r="B256" s="186"/>
    </row>
    <row r="257" spans="2:2" s="16" customFormat="1" x14ac:dyDescent="0.2">
      <c r="B257" s="186"/>
    </row>
    <row r="258" spans="2:2" s="16" customFormat="1" x14ac:dyDescent="0.2">
      <c r="B258" s="186"/>
    </row>
    <row r="259" spans="2:2" s="16" customFormat="1" x14ac:dyDescent="0.2">
      <c r="B259" s="186"/>
    </row>
    <row r="260" spans="2:2" s="16" customFormat="1" x14ac:dyDescent="0.2">
      <c r="B260" s="186"/>
    </row>
    <row r="261" spans="2:2" s="16" customFormat="1" x14ac:dyDescent="0.2">
      <c r="B261" s="186"/>
    </row>
    <row r="262" spans="2:2" s="16" customFormat="1" x14ac:dyDescent="0.2">
      <c r="B262" s="186"/>
    </row>
    <row r="263" spans="2:2" s="16" customFormat="1" x14ac:dyDescent="0.2">
      <c r="B263" s="186"/>
    </row>
    <row r="264" spans="2:2" s="16" customFormat="1" x14ac:dyDescent="0.2">
      <c r="B264" s="186"/>
    </row>
    <row r="265" spans="2:2" s="16" customFormat="1" x14ac:dyDescent="0.2">
      <c r="B265" s="186"/>
    </row>
    <row r="266" spans="2:2" s="16" customFormat="1" x14ac:dyDescent="0.2">
      <c r="B266" s="186"/>
    </row>
    <row r="267" spans="2:2" s="16" customFormat="1" x14ac:dyDescent="0.2">
      <c r="B267" s="186"/>
    </row>
    <row r="268" spans="2:2" s="16" customFormat="1" x14ac:dyDescent="0.2">
      <c r="B268" s="186"/>
    </row>
    <row r="269" spans="2:2" s="16" customFormat="1" x14ac:dyDescent="0.2">
      <c r="B269" s="186"/>
    </row>
    <row r="270" spans="2:2" s="16" customFormat="1" x14ac:dyDescent="0.2">
      <c r="B270" s="186"/>
    </row>
    <row r="271" spans="2:2" s="16" customFormat="1" x14ac:dyDescent="0.2">
      <c r="B271" s="186"/>
    </row>
    <row r="272" spans="2:2" s="16" customFormat="1" x14ac:dyDescent="0.2">
      <c r="B272" s="186"/>
    </row>
    <row r="273" spans="2:2" s="16" customFormat="1" x14ac:dyDescent="0.2">
      <c r="B273" s="186"/>
    </row>
    <row r="274" spans="2:2" s="16" customFormat="1" x14ac:dyDescent="0.2">
      <c r="B274" s="186"/>
    </row>
    <row r="275" spans="2:2" s="16" customFormat="1" x14ac:dyDescent="0.2">
      <c r="B275" s="186"/>
    </row>
    <row r="276" spans="2:2" s="16" customFormat="1" x14ac:dyDescent="0.2">
      <c r="B276" s="186"/>
    </row>
    <row r="277" spans="2:2" s="16" customFormat="1" x14ac:dyDescent="0.2">
      <c r="B277" s="186"/>
    </row>
    <row r="278" spans="2:2" s="16" customFormat="1" x14ac:dyDescent="0.2">
      <c r="B278" s="186"/>
    </row>
    <row r="279" spans="2:2" s="16" customFormat="1" x14ac:dyDescent="0.2">
      <c r="B279" s="186"/>
    </row>
    <row r="280" spans="2:2" s="16" customFormat="1" x14ac:dyDescent="0.2">
      <c r="B280" s="186"/>
    </row>
    <row r="281" spans="2:2" s="16" customFormat="1" x14ac:dyDescent="0.2">
      <c r="B281" s="186"/>
    </row>
  </sheetData>
  <sheetProtection algorithmName="SHA-512" hashValue="QVa/8IkjXKlLSqcq5G9GmPZvmj0osgEGYsTf8ScpibfpE3uiBUnE+awJv0EylslmospFn2TG2BQWKfq87jnOjA==" saltValue="zvLB+iE9l0ZuTAzwfqpLaw==" spinCount="100000" sheet="1" formatCells="0" formatColumns="0" formatRows="0" insertColumns="0" insertRows="0" deleteColumns="0" deleteRows="0" sort="0" autoFilter="0"/>
  <printOptions horizontalCentered="1"/>
  <pageMargins left="0.6692913385826772" right="0.51181102362204722" top="1.2204724409448819" bottom="0.98425196850393704" header="0.31496062992125984" footer="0.31496062992125984"/>
  <pageSetup paperSize="9" scale="75" orientation="landscape" horizontalDpi="1200" verticalDpi="1200" r:id="rId1"/>
  <headerFooter>
    <oddHeader>&amp;L&amp;G&amp;C&amp;"Arial,Negreta"&amp;14&amp;K7D0744Ajuts UNIDISCAT 2024</oddHeader>
    <oddFooter>&amp;L&amp;G&amp;C&amp;"Arial,Normal"&amp;9Pàgina &amp;P
 de &amp;N</oddFooter>
  </headerFooter>
  <rowBreaks count="1" manualBreakCount="1">
    <brk id="47" max="16383"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4C88A-1411-4645-9D7A-EBA38447BA21}">
  <dimension ref="A1:D32"/>
  <sheetViews>
    <sheetView zoomScale="84" zoomScaleNormal="84" zoomScaleSheetLayoutView="81" zoomScalePageLayoutView="59" workbookViewId="0">
      <selection activeCell="B20" sqref="B20"/>
    </sheetView>
  </sheetViews>
  <sheetFormatPr defaultColWidth="11.42578125" defaultRowHeight="14.25" x14ac:dyDescent="0.2"/>
  <cols>
    <col min="1" max="1" width="19.85546875" style="3" customWidth="1"/>
    <col min="2" max="2" width="92.42578125" style="3" customWidth="1"/>
    <col min="3" max="3" width="30.5703125" style="12" customWidth="1"/>
    <col min="4" max="16384" width="11.42578125" style="3"/>
  </cols>
  <sheetData>
    <row r="1" spans="1:4" s="54" customFormat="1" ht="42" customHeight="1" x14ac:dyDescent="0.25">
      <c r="A1" s="52" t="s">
        <v>30</v>
      </c>
      <c r="B1" s="52"/>
      <c r="C1" s="53"/>
      <c r="D1" s="52"/>
    </row>
    <row r="2" spans="1:4" ht="15" x14ac:dyDescent="0.25">
      <c r="A2" s="4"/>
      <c r="B2" s="6"/>
      <c r="C2" s="7"/>
      <c r="D2" s="183"/>
    </row>
    <row r="3" spans="1:4" ht="24.95" customHeight="1" x14ac:dyDescent="0.2">
      <c r="A3" s="65" t="s">
        <v>31</v>
      </c>
      <c r="B3" s="92"/>
      <c r="C3" s="93"/>
      <c r="D3" s="190"/>
    </row>
    <row r="4" spans="1:4" ht="15" x14ac:dyDescent="0.25">
      <c r="A4" s="5"/>
      <c r="B4" s="6"/>
      <c r="C4" s="7"/>
      <c r="D4" s="183"/>
    </row>
    <row r="6" spans="1:4" s="95" customFormat="1" ht="24.95" customHeight="1" x14ac:dyDescent="0.25">
      <c r="A6" s="94" t="s">
        <v>32</v>
      </c>
      <c r="B6" s="94"/>
      <c r="C6" s="94"/>
      <c r="D6" s="94"/>
    </row>
    <row r="8" spans="1:4" s="96" customFormat="1" ht="35.1" customHeight="1" x14ac:dyDescent="0.25">
      <c r="B8" s="97" t="s">
        <v>33</v>
      </c>
      <c r="C8" s="111" t="s">
        <v>34</v>
      </c>
    </row>
    <row r="9" spans="1:4" s="96" customFormat="1" ht="30" customHeight="1" x14ac:dyDescent="0.25">
      <c r="B9" s="99" t="s">
        <v>35</v>
      </c>
      <c r="C9" s="100">
        <f>'2-DESP. Accessibilitat'!C33</f>
        <v>0</v>
      </c>
    </row>
    <row r="10" spans="1:4" s="96" customFormat="1" ht="30" customHeight="1" x14ac:dyDescent="0.25">
      <c r="B10" s="99" t="s">
        <v>36</v>
      </c>
      <c r="C10" s="100">
        <f>'3-DESP. Ajuts tècnics especial'!C33</f>
        <v>0</v>
      </c>
    </row>
    <row r="11" spans="1:4" s="96" customFormat="1" ht="30" customHeight="1" x14ac:dyDescent="0.25">
      <c r="B11" s="99" t="s">
        <v>37</v>
      </c>
      <c r="C11" s="100">
        <f>'4-DESP. Suports personalitzats'!C33</f>
        <v>0</v>
      </c>
    </row>
    <row r="12" spans="1:4" s="101" customFormat="1" ht="24" customHeight="1" x14ac:dyDescent="0.25">
      <c r="B12" s="140" t="s">
        <v>38</v>
      </c>
      <c r="C12" s="141">
        <f>SUM(C9:C11)</f>
        <v>0</v>
      </c>
    </row>
    <row r="13" spans="1:4" s="101" customFormat="1" ht="24" customHeight="1" x14ac:dyDescent="0.25">
      <c r="B13" s="142" t="s">
        <v>39</v>
      </c>
      <c r="C13" s="143">
        <f>C12*0.7</f>
        <v>0</v>
      </c>
    </row>
    <row r="14" spans="1:4" s="104" customFormat="1" ht="18" x14ac:dyDescent="0.25">
      <c r="C14" s="105"/>
    </row>
    <row r="16" spans="1:4" s="95" customFormat="1" ht="24.95" customHeight="1" x14ac:dyDescent="0.25">
      <c r="A16" s="94" t="s">
        <v>40</v>
      </c>
      <c r="B16" s="94"/>
      <c r="C16" s="94"/>
      <c r="D16" s="94"/>
    </row>
    <row r="18" spans="1:4" ht="35.1" customHeight="1" x14ac:dyDescent="0.2">
      <c r="A18" s="183"/>
      <c r="B18" s="97" t="s">
        <v>41</v>
      </c>
      <c r="C18" s="98" t="s">
        <v>34</v>
      </c>
      <c r="D18" s="183"/>
    </row>
    <row r="19" spans="1:4" ht="30" customHeight="1" x14ac:dyDescent="0.2">
      <c r="A19" s="183"/>
      <c r="B19" s="99" t="s">
        <v>42</v>
      </c>
      <c r="C19" s="100">
        <f>'5-Ingressos previstos UNIDISCAT'!E11</f>
        <v>0</v>
      </c>
      <c r="D19" s="183"/>
    </row>
    <row r="20" spans="1:4" ht="30" customHeight="1" x14ac:dyDescent="0.2">
      <c r="A20" s="183"/>
      <c r="B20" s="99" t="s">
        <v>43</v>
      </c>
      <c r="C20" s="100">
        <f>'5-Ingressos previstos UNIDISCAT'!E21</f>
        <v>0</v>
      </c>
      <c r="D20" s="183"/>
    </row>
    <row r="21" spans="1:4" ht="24" customHeight="1" x14ac:dyDescent="0.2">
      <c r="A21" s="183"/>
      <c r="B21" s="102" t="s">
        <v>44</v>
      </c>
      <c r="C21" s="103">
        <f>SUM($C$19:$C$20)</f>
        <v>0</v>
      </c>
      <c r="D21" s="183"/>
    </row>
    <row r="24" spans="1:4" s="95" customFormat="1" ht="24.95" customHeight="1" x14ac:dyDescent="0.25">
      <c r="A24" s="94" t="s">
        <v>45</v>
      </c>
      <c r="B24" s="94"/>
      <c r="C24" s="94"/>
      <c r="D24" s="94"/>
    </row>
    <row r="26" spans="1:4" ht="30" customHeight="1" x14ac:dyDescent="0.25">
      <c r="A26" s="183"/>
      <c r="B26" s="191"/>
      <c r="C26" s="106" t="s">
        <v>46</v>
      </c>
      <c r="D26" s="183"/>
    </row>
    <row r="27" spans="1:4" ht="30" customHeight="1" x14ac:dyDescent="0.25">
      <c r="A27" s="183"/>
      <c r="B27" s="107" t="s">
        <v>47</v>
      </c>
      <c r="C27" s="108">
        <f>$C$12</f>
        <v>0</v>
      </c>
      <c r="D27" s="183"/>
    </row>
    <row r="28" spans="1:4" ht="30" customHeight="1" x14ac:dyDescent="0.25">
      <c r="A28" s="183"/>
      <c r="B28" s="107" t="s">
        <v>48</v>
      </c>
      <c r="C28" s="108">
        <f>C21</f>
        <v>0</v>
      </c>
      <c r="D28" s="183"/>
    </row>
    <row r="29" spans="1:4" ht="30" customHeight="1" x14ac:dyDescent="0.25">
      <c r="A29" s="183"/>
      <c r="B29" s="109" t="s">
        <v>49</v>
      </c>
      <c r="C29" s="110">
        <f>C27-C28</f>
        <v>0</v>
      </c>
      <c r="D29" s="183"/>
    </row>
    <row r="32" spans="1:4" x14ac:dyDescent="0.2">
      <c r="A32" s="183"/>
      <c r="B32" s="183" t="s">
        <v>50</v>
      </c>
      <c r="C32" s="192">
        <f>$C$13</f>
        <v>0</v>
      </c>
      <c r="D32" s="183"/>
    </row>
  </sheetData>
  <sheetProtection algorithmName="SHA-512" hashValue="L7XmeI4Bs2+ZxR2kOxOno0z1DD8crqs2fpPhB5jP2IPbrgRxoGJlMaOFtdesvxlDWEUpeA7W68IVngUS7EfP6A==" saltValue="px3SuX0Sc2McITirnY6pRg==" spinCount="100000" sheet="1" insertColumns="0" insertRows="0" deleteColumns="0" deleteRows="0" sort="0" autoFilter="0"/>
  <dataValidations count="2">
    <dataValidation type="list" allowBlank="1" showInputMessage="1" showErrorMessage="1" sqref="C3" xr:uid="{F7E65DB4-9E89-48D9-9E5D-C5B74522B848}">
      <formula1>AcronimUniversitats</formula1>
    </dataValidation>
    <dataValidation type="list" allowBlank="1" showInputMessage="1" showErrorMessage="1" sqref="B3" xr:uid="{5E298071-A284-4F49-860C-A87058E1A27A}">
      <formula1>Universitats</formula1>
    </dataValidation>
  </dataValidations>
  <printOptions horizontalCentered="1"/>
  <pageMargins left="0.6692913385826772" right="0.51181102362204722" top="1.2204724409448819" bottom="0.39370078740157483" header="0.31496062992125984" footer="0.31496062992125984"/>
  <pageSetup paperSize="9" scale="75" orientation="landscape" horizontalDpi="1200" verticalDpi="1200" r:id="rId1"/>
  <headerFooter>
    <oddHeader>&amp;L&amp;G&amp;C&amp;"Arial,Negreta"&amp;14&amp;K7D0744Ajuts UNIDISCAT 2024</oddHeader>
    <oddFooter>&amp;L&amp;G&amp;C&amp;"Arial,Normal"&amp;9Pàgina &amp;P
 de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C05C6-B9EF-4F12-B8A8-52C837BE8DAA}">
  <dimension ref="A1:C317"/>
  <sheetViews>
    <sheetView showGridLines="0" topLeftCell="A8" zoomScale="124" zoomScaleNormal="124" zoomScaleSheetLayoutView="81" zoomScalePageLayoutView="59" workbookViewId="0">
      <selection activeCell="C27" sqref="C27"/>
    </sheetView>
  </sheetViews>
  <sheetFormatPr defaultColWidth="11.42578125" defaultRowHeight="14.25" x14ac:dyDescent="0.2"/>
  <cols>
    <col min="1" max="1" width="19.85546875" style="1" customWidth="1"/>
    <col min="2" max="2" width="109" style="1" customWidth="1"/>
    <col min="3" max="3" width="30.5703125" style="2" customWidth="1"/>
    <col min="4" max="16384" width="11.42578125" style="1"/>
  </cols>
  <sheetData>
    <row r="1" spans="1:3" s="54" customFormat="1" ht="42" customHeight="1" x14ac:dyDescent="0.25">
      <c r="A1" s="52" t="s">
        <v>51</v>
      </c>
      <c r="B1" s="52"/>
      <c r="C1" s="53"/>
    </row>
    <row r="2" spans="1:3" s="3" customFormat="1" ht="15" x14ac:dyDescent="0.25">
      <c r="A2" s="4"/>
      <c r="B2" s="6"/>
      <c r="C2" s="7"/>
    </row>
    <row r="3" spans="1:3" ht="24.95" customHeight="1" x14ac:dyDescent="0.2">
      <c r="A3" s="65" t="s">
        <v>31</v>
      </c>
      <c r="B3" s="66"/>
      <c r="C3" s="67"/>
    </row>
    <row r="4" spans="1:3" s="3" customFormat="1" ht="15" x14ac:dyDescent="0.25">
      <c r="A4" s="5"/>
      <c r="B4" s="6"/>
      <c r="C4" s="7"/>
    </row>
    <row r="5" spans="1:3" s="70" customFormat="1" ht="15.75" x14ac:dyDescent="0.25">
      <c r="A5" s="68" t="s">
        <v>52</v>
      </c>
      <c r="B5" s="69"/>
      <c r="C5" s="69"/>
    </row>
    <row r="6" spans="1:3" s="3" customFormat="1" ht="18" customHeight="1" x14ac:dyDescent="0.2">
      <c r="A6" s="193"/>
      <c r="B6" s="194"/>
      <c r="C6" s="194"/>
    </row>
    <row r="7" spans="1:3" s="50" customFormat="1" ht="43.5" customHeight="1" x14ac:dyDescent="0.2">
      <c r="A7" s="46" t="s">
        <v>53</v>
      </c>
      <c r="B7" s="47" t="s">
        <v>54</v>
      </c>
      <c r="C7" s="48" t="s">
        <v>55</v>
      </c>
    </row>
    <row r="8" spans="1:3" ht="15" customHeight="1" x14ac:dyDescent="0.2">
      <c r="A8" s="29"/>
      <c r="B8" s="25"/>
      <c r="C8" s="27"/>
    </row>
    <row r="9" spans="1:3" ht="15" customHeight="1" x14ac:dyDescent="0.2">
      <c r="A9" s="30"/>
      <c r="B9" s="31"/>
      <c r="C9" s="27"/>
    </row>
    <row r="10" spans="1:3" ht="15" customHeight="1" x14ac:dyDescent="0.2">
      <c r="A10" s="30"/>
      <c r="B10" s="31"/>
      <c r="C10" s="27"/>
    </row>
    <row r="11" spans="1:3" ht="14.1" customHeight="1" x14ac:dyDescent="0.2">
      <c r="A11" s="30"/>
      <c r="B11" s="31"/>
      <c r="C11" s="27"/>
    </row>
    <row r="12" spans="1:3" ht="15" customHeight="1" x14ac:dyDescent="0.2">
      <c r="A12" s="30"/>
      <c r="B12" s="31"/>
      <c r="C12" s="27"/>
    </row>
    <row r="13" spans="1:3" ht="15" customHeight="1" x14ac:dyDescent="0.2">
      <c r="A13" s="30"/>
      <c r="B13" s="31"/>
      <c r="C13" s="27"/>
    </row>
    <row r="14" spans="1:3" ht="15" customHeight="1" x14ac:dyDescent="0.2">
      <c r="A14" s="30"/>
      <c r="B14" s="31"/>
      <c r="C14" s="27"/>
    </row>
    <row r="15" spans="1:3" ht="15" customHeight="1" x14ac:dyDescent="0.2">
      <c r="A15" s="30"/>
      <c r="B15" s="31"/>
      <c r="C15" s="27"/>
    </row>
    <row r="16" spans="1:3" ht="15" customHeight="1" x14ac:dyDescent="0.2">
      <c r="A16" s="30"/>
      <c r="B16" s="31"/>
      <c r="C16" s="27"/>
    </row>
    <row r="17" spans="1:3" ht="15" customHeight="1" x14ac:dyDescent="0.2">
      <c r="A17" s="30"/>
      <c r="B17" s="26"/>
      <c r="C17" s="27"/>
    </row>
    <row r="18" spans="1:3" ht="15" customHeight="1" x14ac:dyDescent="0.2">
      <c r="A18" s="30"/>
      <c r="B18" s="26"/>
      <c r="C18" s="27"/>
    </row>
    <row r="19" spans="1:3" ht="15" customHeight="1" x14ac:dyDescent="0.2">
      <c r="A19" s="30"/>
      <c r="B19" s="26"/>
      <c r="C19" s="27"/>
    </row>
    <row r="20" spans="1:3" ht="15" customHeight="1" x14ac:dyDescent="0.2">
      <c r="A20" s="30"/>
      <c r="B20" s="26"/>
      <c r="C20" s="27"/>
    </row>
    <row r="21" spans="1:3" ht="15" customHeight="1" x14ac:dyDescent="0.2">
      <c r="A21" s="30"/>
      <c r="B21" s="26"/>
      <c r="C21" s="27"/>
    </row>
    <row r="22" spans="1:3" ht="15" customHeight="1" x14ac:dyDescent="0.2">
      <c r="A22" s="30"/>
      <c r="B22" s="26"/>
      <c r="C22" s="27"/>
    </row>
    <row r="23" spans="1:3" ht="15" customHeight="1" x14ac:dyDescent="0.2">
      <c r="A23" s="30"/>
      <c r="B23" s="26"/>
      <c r="C23" s="27"/>
    </row>
    <row r="24" spans="1:3" ht="15" customHeight="1" x14ac:dyDescent="0.2">
      <c r="A24" s="30"/>
      <c r="B24" s="26"/>
      <c r="C24" s="27"/>
    </row>
    <row r="25" spans="1:3" ht="15" customHeight="1" x14ac:dyDescent="0.2">
      <c r="A25" s="30"/>
      <c r="B25" s="26"/>
      <c r="C25" s="27"/>
    </row>
    <row r="26" spans="1:3" ht="15" customHeight="1" x14ac:dyDescent="0.2">
      <c r="A26" s="30"/>
      <c r="B26" s="26"/>
      <c r="C26" s="27"/>
    </row>
    <row r="27" spans="1:3" ht="15" customHeight="1" x14ac:dyDescent="0.2">
      <c r="A27" s="30"/>
      <c r="B27" s="26"/>
      <c r="C27" s="27"/>
    </row>
    <row r="28" spans="1:3" ht="15" customHeight="1" x14ac:dyDescent="0.2">
      <c r="A28" s="30"/>
      <c r="B28" s="26"/>
      <c r="C28" s="27"/>
    </row>
    <row r="29" spans="1:3" ht="15" customHeight="1" x14ac:dyDescent="0.2">
      <c r="A29" s="30"/>
      <c r="B29" s="26"/>
      <c r="C29" s="28"/>
    </row>
    <row r="30" spans="1:3" s="16" customFormat="1" ht="3" customHeight="1" x14ac:dyDescent="0.2">
      <c r="A30" s="13"/>
      <c r="B30" s="14"/>
      <c r="C30" s="15"/>
    </row>
    <row r="31" spans="1:3" s="16" customFormat="1" ht="15" customHeight="1" x14ac:dyDescent="0.2">
      <c r="A31" s="59" t="s">
        <v>56</v>
      </c>
      <c r="B31" s="59" t="s">
        <v>57</v>
      </c>
      <c r="C31" s="34"/>
    </row>
    <row r="32" spans="1:3" s="16" customFormat="1" ht="3" customHeight="1" x14ac:dyDescent="0.2">
      <c r="A32" s="72"/>
      <c r="B32" s="72"/>
      <c r="C32" s="18"/>
    </row>
    <row r="33" spans="1:3" s="16" customFormat="1" ht="20.100000000000001" customHeight="1" x14ac:dyDescent="0.2">
      <c r="A33" s="73"/>
      <c r="B33" s="74" t="s">
        <v>58</v>
      </c>
      <c r="C33" s="32">
        <f>SUM($C$8:$C$29)</f>
        <v>0</v>
      </c>
    </row>
    <row r="34" spans="1:3" s="16" customFormat="1" ht="14.1" customHeight="1" x14ac:dyDescent="0.2">
      <c r="A34" s="19"/>
      <c r="B34" s="19"/>
      <c r="C34" s="8"/>
    </row>
    <row r="35" spans="1:3" s="16" customFormat="1" ht="14.1" customHeight="1" x14ac:dyDescent="0.2">
      <c r="A35" s="19"/>
      <c r="B35" s="160" t="s">
        <v>59</v>
      </c>
      <c r="C35" s="168">
        <f>$C$33*0.7</f>
        <v>0</v>
      </c>
    </row>
    <row r="36" spans="1:3" s="16" customFormat="1" ht="14.1" customHeight="1" x14ac:dyDescent="0.2">
      <c r="A36" s="19"/>
      <c r="B36" s="160" t="s">
        <v>60</v>
      </c>
      <c r="C36" s="168">
        <f>$C$33*0.3</f>
        <v>0</v>
      </c>
    </row>
    <row r="37" spans="1:3" s="16" customFormat="1" ht="14.1" customHeight="1" x14ac:dyDescent="0.2">
      <c r="A37" s="20"/>
      <c r="B37" s="20"/>
      <c r="C37" s="9"/>
    </row>
    <row r="38" spans="1:3" s="16" customFormat="1" x14ac:dyDescent="0.2">
      <c r="A38" s="182"/>
      <c r="B38" s="182"/>
      <c r="C38" s="195"/>
    </row>
    <row r="39" spans="1:3" s="16" customFormat="1" x14ac:dyDescent="0.2">
      <c r="A39" s="182"/>
      <c r="B39" s="182"/>
      <c r="C39" s="195"/>
    </row>
    <row r="40" spans="1:3" s="16" customFormat="1" x14ac:dyDescent="0.2">
      <c r="A40" s="182"/>
      <c r="B40" s="182"/>
      <c r="C40" s="195"/>
    </row>
    <row r="41" spans="1:3" s="16" customFormat="1" x14ac:dyDescent="0.2">
      <c r="A41" s="182"/>
      <c r="B41" s="182"/>
      <c r="C41" s="195"/>
    </row>
    <row r="42" spans="1:3" s="16" customFormat="1" x14ac:dyDescent="0.2">
      <c r="A42" s="182"/>
      <c r="B42" s="182"/>
      <c r="C42" s="195"/>
    </row>
    <row r="43" spans="1:3" s="16" customFormat="1" x14ac:dyDescent="0.2">
      <c r="A43" s="182"/>
      <c r="B43" s="182"/>
      <c r="C43" s="195"/>
    </row>
    <row r="44" spans="1:3" s="16" customFormat="1" x14ac:dyDescent="0.2">
      <c r="A44" s="182"/>
      <c r="B44" s="182"/>
      <c r="C44" s="195"/>
    </row>
    <row r="45" spans="1:3" s="16" customFormat="1" x14ac:dyDescent="0.2">
      <c r="A45" s="182"/>
      <c r="B45" s="182"/>
      <c r="C45" s="195"/>
    </row>
    <row r="46" spans="1:3" s="16" customFormat="1" x14ac:dyDescent="0.2">
      <c r="A46" s="182"/>
      <c r="B46" s="182"/>
      <c r="C46" s="195"/>
    </row>
    <row r="47" spans="1:3" s="16" customFormat="1" x14ac:dyDescent="0.2">
      <c r="A47" s="182"/>
      <c r="B47" s="182"/>
      <c r="C47" s="195"/>
    </row>
    <row r="48" spans="1:3" s="16" customFormat="1" x14ac:dyDescent="0.2">
      <c r="A48" s="182"/>
      <c r="B48" s="182"/>
      <c r="C48" s="195"/>
    </row>
    <row r="49" spans="3:3" s="16" customFormat="1" x14ac:dyDescent="0.2">
      <c r="C49" s="195"/>
    </row>
    <row r="50" spans="3:3" s="16" customFormat="1" x14ac:dyDescent="0.2">
      <c r="C50" s="195"/>
    </row>
    <row r="51" spans="3:3" s="16" customFormat="1" x14ac:dyDescent="0.2">
      <c r="C51" s="195"/>
    </row>
    <row r="52" spans="3:3" s="16" customFormat="1" x14ac:dyDescent="0.2">
      <c r="C52" s="195"/>
    </row>
    <row r="53" spans="3:3" s="16" customFormat="1" x14ac:dyDescent="0.2">
      <c r="C53" s="195"/>
    </row>
    <row r="54" spans="3:3" s="16" customFormat="1" x14ac:dyDescent="0.2">
      <c r="C54" s="195"/>
    </row>
    <row r="55" spans="3:3" s="16" customFormat="1" x14ac:dyDescent="0.2">
      <c r="C55" s="195"/>
    </row>
    <row r="56" spans="3:3" s="16" customFormat="1" x14ac:dyDescent="0.2">
      <c r="C56" s="195"/>
    </row>
    <row r="57" spans="3:3" s="16" customFormat="1" x14ac:dyDescent="0.2">
      <c r="C57" s="195"/>
    </row>
    <row r="58" spans="3:3" s="16" customFormat="1" x14ac:dyDescent="0.2">
      <c r="C58" s="195"/>
    </row>
    <row r="59" spans="3:3" s="16" customFormat="1" x14ac:dyDescent="0.2">
      <c r="C59" s="195"/>
    </row>
    <row r="60" spans="3:3" s="16" customFormat="1" x14ac:dyDescent="0.2">
      <c r="C60" s="195"/>
    </row>
    <row r="61" spans="3:3" s="16" customFormat="1" x14ac:dyDescent="0.2">
      <c r="C61" s="195"/>
    </row>
    <row r="62" spans="3:3" s="16" customFormat="1" x14ac:dyDescent="0.2">
      <c r="C62" s="195"/>
    </row>
    <row r="63" spans="3:3" s="16" customFormat="1" x14ac:dyDescent="0.2">
      <c r="C63" s="195"/>
    </row>
    <row r="64" spans="3:3" s="16" customFormat="1" x14ac:dyDescent="0.2">
      <c r="C64" s="195"/>
    </row>
    <row r="65" spans="3:3" s="16" customFormat="1" x14ac:dyDescent="0.2">
      <c r="C65" s="195"/>
    </row>
    <row r="66" spans="3:3" s="16" customFormat="1" x14ac:dyDescent="0.2">
      <c r="C66" s="195"/>
    </row>
    <row r="67" spans="3:3" s="16" customFormat="1" x14ac:dyDescent="0.2">
      <c r="C67" s="195"/>
    </row>
    <row r="68" spans="3:3" s="16" customFormat="1" x14ac:dyDescent="0.2">
      <c r="C68" s="195"/>
    </row>
    <row r="69" spans="3:3" s="16" customFormat="1" x14ac:dyDescent="0.2">
      <c r="C69" s="195"/>
    </row>
    <row r="70" spans="3:3" s="16" customFormat="1" x14ac:dyDescent="0.2">
      <c r="C70" s="195"/>
    </row>
    <row r="71" spans="3:3" s="16" customFormat="1" x14ac:dyDescent="0.2">
      <c r="C71" s="195"/>
    </row>
    <row r="72" spans="3:3" s="16" customFormat="1" x14ac:dyDescent="0.2">
      <c r="C72" s="195"/>
    </row>
    <row r="73" spans="3:3" s="16" customFormat="1" x14ac:dyDescent="0.2">
      <c r="C73" s="195"/>
    </row>
    <row r="74" spans="3:3" s="16" customFormat="1" x14ac:dyDescent="0.2">
      <c r="C74" s="195"/>
    </row>
    <row r="75" spans="3:3" s="16" customFormat="1" x14ac:dyDescent="0.2">
      <c r="C75" s="195"/>
    </row>
    <row r="76" spans="3:3" s="16" customFormat="1" x14ac:dyDescent="0.2">
      <c r="C76" s="195"/>
    </row>
    <row r="77" spans="3:3" s="16" customFormat="1" x14ac:dyDescent="0.2">
      <c r="C77" s="195"/>
    </row>
    <row r="78" spans="3:3" s="16" customFormat="1" x14ac:dyDescent="0.2">
      <c r="C78" s="195"/>
    </row>
    <row r="79" spans="3:3" s="16" customFormat="1" x14ac:dyDescent="0.2">
      <c r="C79" s="195"/>
    </row>
    <row r="80" spans="3:3" s="16" customFormat="1" x14ac:dyDescent="0.2">
      <c r="C80" s="195"/>
    </row>
    <row r="81" spans="3:3" s="16" customFormat="1" x14ac:dyDescent="0.2">
      <c r="C81" s="195"/>
    </row>
    <row r="82" spans="3:3" s="16" customFormat="1" x14ac:dyDescent="0.2">
      <c r="C82" s="195"/>
    </row>
    <row r="83" spans="3:3" s="16" customFormat="1" x14ac:dyDescent="0.2">
      <c r="C83" s="195"/>
    </row>
    <row r="84" spans="3:3" s="16" customFormat="1" x14ac:dyDescent="0.2">
      <c r="C84" s="195"/>
    </row>
    <row r="85" spans="3:3" s="16" customFormat="1" x14ac:dyDescent="0.2">
      <c r="C85" s="195"/>
    </row>
    <row r="86" spans="3:3" s="16" customFormat="1" x14ac:dyDescent="0.2">
      <c r="C86" s="195"/>
    </row>
    <row r="87" spans="3:3" s="16" customFormat="1" x14ac:dyDescent="0.2">
      <c r="C87" s="195"/>
    </row>
    <row r="88" spans="3:3" s="16" customFormat="1" x14ac:dyDescent="0.2">
      <c r="C88" s="195"/>
    </row>
    <row r="89" spans="3:3" s="16" customFormat="1" x14ac:dyDescent="0.2">
      <c r="C89" s="195"/>
    </row>
    <row r="90" spans="3:3" s="16" customFormat="1" x14ac:dyDescent="0.2">
      <c r="C90" s="195"/>
    </row>
    <row r="91" spans="3:3" s="16" customFormat="1" x14ac:dyDescent="0.2">
      <c r="C91" s="195"/>
    </row>
    <row r="92" spans="3:3" s="16" customFormat="1" x14ac:dyDescent="0.2">
      <c r="C92" s="195"/>
    </row>
    <row r="93" spans="3:3" s="16" customFormat="1" x14ac:dyDescent="0.2">
      <c r="C93" s="195"/>
    </row>
    <row r="94" spans="3:3" s="16" customFormat="1" x14ac:dyDescent="0.2">
      <c r="C94" s="195"/>
    </row>
    <row r="95" spans="3:3" s="16" customFormat="1" x14ac:dyDescent="0.2">
      <c r="C95" s="195"/>
    </row>
    <row r="96" spans="3:3" s="16" customFormat="1" x14ac:dyDescent="0.2">
      <c r="C96" s="195"/>
    </row>
    <row r="97" spans="3:3" s="16" customFormat="1" x14ac:dyDescent="0.2">
      <c r="C97" s="195"/>
    </row>
    <row r="98" spans="3:3" s="16" customFormat="1" x14ac:dyDescent="0.2">
      <c r="C98" s="195"/>
    </row>
    <row r="99" spans="3:3" s="16" customFormat="1" x14ac:dyDescent="0.2">
      <c r="C99" s="195"/>
    </row>
    <row r="100" spans="3:3" s="16" customFormat="1" x14ac:dyDescent="0.2">
      <c r="C100" s="195"/>
    </row>
    <row r="101" spans="3:3" s="16" customFormat="1" x14ac:dyDescent="0.2">
      <c r="C101" s="195"/>
    </row>
    <row r="102" spans="3:3" s="16" customFormat="1" x14ac:dyDescent="0.2">
      <c r="C102" s="195"/>
    </row>
    <row r="103" spans="3:3" s="16" customFormat="1" x14ac:dyDescent="0.2">
      <c r="C103" s="195"/>
    </row>
    <row r="104" spans="3:3" s="16" customFormat="1" x14ac:dyDescent="0.2">
      <c r="C104" s="195"/>
    </row>
    <row r="105" spans="3:3" s="16" customFormat="1" x14ac:dyDescent="0.2">
      <c r="C105" s="195"/>
    </row>
    <row r="106" spans="3:3" s="16" customFormat="1" x14ac:dyDescent="0.2">
      <c r="C106" s="195"/>
    </row>
    <row r="107" spans="3:3" s="16" customFormat="1" x14ac:dyDescent="0.2">
      <c r="C107" s="195"/>
    </row>
    <row r="108" spans="3:3" s="16" customFormat="1" x14ac:dyDescent="0.2">
      <c r="C108" s="195"/>
    </row>
    <row r="109" spans="3:3" s="16" customFormat="1" x14ac:dyDescent="0.2">
      <c r="C109" s="195"/>
    </row>
    <row r="110" spans="3:3" s="16" customFormat="1" x14ac:dyDescent="0.2">
      <c r="C110" s="195"/>
    </row>
    <row r="111" spans="3:3" s="16" customFormat="1" x14ac:dyDescent="0.2">
      <c r="C111" s="195"/>
    </row>
    <row r="112" spans="3:3" s="16" customFormat="1" x14ac:dyDescent="0.2">
      <c r="C112" s="195"/>
    </row>
    <row r="113" spans="3:3" s="16" customFormat="1" x14ac:dyDescent="0.2">
      <c r="C113" s="195"/>
    </row>
    <row r="114" spans="3:3" s="16" customFormat="1" x14ac:dyDescent="0.2">
      <c r="C114" s="195"/>
    </row>
    <row r="115" spans="3:3" s="16" customFormat="1" x14ac:dyDescent="0.2">
      <c r="C115" s="195"/>
    </row>
    <row r="116" spans="3:3" s="16" customFormat="1" x14ac:dyDescent="0.2">
      <c r="C116" s="195"/>
    </row>
    <row r="117" spans="3:3" s="16" customFormat="1" x14ac:dyDescent="0.2">
      <c r="C117" s="195"/>
    </row>
    <row r="118" spans="3:3" s="16" customFormat="1" x14ac:dyDescent="0.2">
      <c r="C118" s="195"/>
    </row>
    <row r="119" spans="3:3" s="16" customFormat="1" x14ac:dyDescent="0.2">
      <c r="C119" s="195"/>
    </row>
    <row r="120" spans="3:3" s="16" customFormat="1" x14ac:dyDescent="0.2">
      <c r="C120" s="195"/>
    </row>
    <row r="121" spans="3:3" s="16" customFormat="1" x14ac:dyDescent="0.2">
      <c r="C121" s="195"/>
    </row>
    <row r="122" spans="3:3" s="16" customFormat="1" x14ac:dyDescent="0.2">
      <c r="C122" s="195"/>
    </row>
    <row r="123" spans="3:3" s="16" customFormat="1" x14ac:dyDescent="0.2">
      <c r="C123" s="195"/>
    </row>
    <row r="124" spans="3:3" s="16" customFormat="1" x14ac:dyDescent="0.2">
      <c r="C124" s="195"/>
    </row>
    <row r="125" spans="3:3" s="16" customFormat="1" x14ac:dyDescent="0.2">
      <c r="C125" s="195"/>
    </row>
    <row r="126" spans="3:3" s="16" customFormat="1" x14ac:dyDescent="0.2">
      <c r="C126" s="195"/>
    </row>
    <row r="127" spans="3:3" s="16" customFormat="1" x14ac:dyDescent="0.2">
      <c r="C127" s="195"/>
    </row>
    <row r="128" spans="3:3" s="16" customFormat="1" x14ac:dyDescent="0.2">
      <c r="C128" s="195"/>
    </row>
    <row r="129" spans="3:3" s="16" customFormat="1" x14ac:dyDescent="0.2">
      <c r="C129" s="195"/>
    </row>
    <row r="130" spans="3:3" s="16" customFormat="1" x14ac:dyDescent="0.2">
      <c r="C130" s="195"/>
    </row>
    <row r="131" spans="3:3" s="16" customFormat="1" x14ac:dyDescent="0.2">
      <c r="C131" s="195"/>
    </row>
    <row r="132" spans="3:3" s="16" customFormat="1" x14ac:dyDescent="0.2">
      <c r="C132" s="195"/>
    </row>
    <row r="133" spans="3:3" s="16" customFormat="1" x14ac:dyDescent="0.2">
      <c r="C133" s="195"/>
    </row>
    <row r="134" spans="3:3" s="16" customFormat="1" x14ac:dyDescent="0.2">
      <c r="C134" s="195"/>
    </row>
    <row r="135" spans="3:3" s="16" customFormat="1" x14ac:dyDescent="0.2">
      <c r="C135" s="195"/>
    </row>
    <row r="136" spans="3:3" s="16" customFormat="1" x14ac:dyDescent="0.2">
      <c r="C136" s="195"/>
    </row>
    <row r="137" spans="3:3" s="16" customFormat="1" x14ac:dyDescent="0.2">
      <c r="C137" s="195"/>
    </row>
    <row r="138" spans="3:3" s="16" customFormat="1" x14ac:dyDescent="0.2">
      <c r="C138" s="195"/>
    </row>
    <row r="139" spans="3:3" s="16" customFormat="1" x14ac:dyDescent="0.2">
      <c r="C139" s="195"/>
    </row>
    <row r="140" spans="3:3" s="16" customFormat="1" x14ac:dyDescent="0.2">
      <c r="C140" s="195"/>
    </row>
    <row r="141" spans="3:3" s="16" customFormat="1" x14ac:dyDescent="0.2">
      <c r="C141" s="195"/>
    </row>
    <row r="142" spans="3:3" s="16" customFormat="1" x14ac:dyDescent="0.2">
      <c r="C142" s="195"/>
    </row>
    <row r="143" spans="3:3" s="16" customFormat="1" x14ac:dyDescent="0.2">
      <c r="C143" s="195"/>
    </row>
    <row r="144" spans="3:3" s="16" customFormat="1" x14ac:dyDescent="0.2">
      <c r="C144" s="195"/>
    </row>
    <row r="145" spans="3:3" s="16" customFormat="1" x14ac:dyDescent="0.2">
      <c r="C145" s="195"/>
    </row>
    <row r="146" spans="3:3" s="16" customFormat="1" x14ac:dyDescent="0.2">
      <c r="C146" s="195"/>
    </row>
    <row r="147" spans="3:3" s="16" customFormat="1" x14ac:dyDescent="0.2">
      <c r="C147" s="195"/>
    </row>
    <row r="148" spans="3:3" s="16" customFormat="1" x14ac:dyDescent="0.2">
      <c r="C148" s="195"/>
    </row>
    <row r="149" spans="3:3" s="16" customFormat="1" x14ac:dyDescent="0.2">
      <c r="C149" s="195"/>
    </row>
    <row r="150" spans="3:3" s="16" customFormat="1" x14ac:dyDescent="0.2">
      <c r="C150" s="195"/>
    </row>
    <row r="151" spans="3:3" s="16" customFormat="1" x14ac:dyDescent="0.2">
      <c r="C151" s="195"/>
    </row>
    <row r="152" spans="3:3" s="16" customFormat="1" x14ac:dyDescent="0.2">
      <c r="C152" s="195"/>
    </row>
    <row r="153" spans="3:3" s="16" customFormat="1" x14ac:dyDescent="0.2">
      <c r="C153" s="195"/>
    </row>
    <row r="154" spans="3:3" s="16" customFormat="1" x14ac:dyDescent="0.2">
      <c r="C154" s="195"/>
    </row>
    <row r="155" spans="3:3" s="16" customFormat="1" x14ac:dyDescent="0.2">
      <c r="C155" s="195"/>
    </row>
    <row r="156" spans="3:3" s="16" customFormat="1" x14ac:dyDescent="0.2">
      <c r="C156" s="195"/>
    </row>
    <row r="157" spans="3:3" s="16" customFormat="1" x14ac:dyDescent="0.2">
      <c r="C157" s="195"/>
    </row>
    <row r="158" spans="3:3" s="16" customFormat="1" x14ac:dyDescent="0.2">
      <c r="C158" s="195"/>
    </row>
    <row r="159" spans="3:3" s="16" customFormat="1" x14ac:dyDescent="0.2">
      <c r="C159" s="195"/>
    </row>
    <row r="160" spans="3:3" s="16" customFormat="1" x14ac:dyDescent="0.2">
      <c r="C160" s="195"/>
    </row>
    <row r="161" spans="3:3" s="16" customFormat="1" x14ac:dyDescent="0.2">
      <c r="C161" s="195"/>
    </row>
    <row r="162" spans="3:3" s="16" customFormat="1" x14ac:dyDescent="0.2">
      <c r="C162" s="195"/>
    </row>
    <row r="163" spans="3:3" s="16" customFormat="1" x14ac:dyDescent="0.2">
      <c r="C163" s="195"/>
    </row>
    <row r="164" spans="3:3" s="16" customFormat="1" x14ac:dyDescent="0.2">
      <c r="C164" s="195"/>
    </row>
    <row r="165" spans="3:3" s="16" customFormat="1" x14ac:dyDescent="0.2">
      <c r="C165" s="195"/>
    </row>
    <row r="166" spans="3:3" s="16" customFormat="1" x14ac:dyDescent="0.2">
      <c r="C166" s="195"/>
    </row>
    <row r="167" spans="3:3" s="16" customFormat="1" x14ac:dyDescent="0.2">
      <c r="C167" s="195"/>
    </row>
    <row r="168" spans="3:3" s="16" customFormat="1" x14ac:dyDescent="0.2">
      <c r="C168" s="195"/>
    </row>
    <row r="169" spans="3:3" s="16" customFormat="1" x14ac:dyDescent="0.2">
      <c r="C169" s="195"/>
    </row>
    <row r="170" spans="3:3" s="16" customFormat="1" x14ac:dyDescent="0.2">
      <c r="C170" s="195"/>
    </row>
    <row r="171" spans="3:3" s="16" customFormat="1" x14ac:dyDescent="0.2">
      <c r="C171" s="195"/>
    </row>
    <row r="172" spans="3:3" s="16" customFormat="1" x14ac:dyDescent="0.2">
      <c r="C172" s="195"/>
    </row>
    <row r="173" spans="3:3" s="16" customFormat="1" x14ac:dyDescent="0.2">
      <c r="C173" s="195"/>
    </row>
    <row r="174" spans="3:3" s="16" customFormat="1" x14ac:dyDescent="0.2">
      <c r="C174" s="195"/>
    </row>
    <row r="175" spans="3:3" s="16" customFormat="1" x14ac:dyDescent="0.2">
      <c r="C175" s="195"/>
    </row>
    <row r="176" spans="3:3" s="16" customFormat="1" x14ac:dyDescent="0.2">
      <c r="C176" s="195"/>
    </row>
    <row r="177" spans="3:3" s="16" customFormat="1" x14ac:dyDescent="0.2">
      <c r="C177" s="195"/>
    </row>
    <row r="178" spans="3:3" s="16" customFormat="1" x14ac:dyDescent="0.2">
      <c r="C178" s="195"/>
    </row>
    <row r="179" spans="3:3" s="16" customFormat="1" x14ac:dyDescent="0.2">
      <c r="C179" s="195"/>
    </row>
    <row r="180" spans="3:3" s="16" customFormat="1" x14ac:dyDescent="0.2">
      <c r="C180" s="195"/>
    </row>
    <row r="181" spans="3:3" s="16" customFormat="1" x14ac:dyDescent="0.2">
      <c r="C181" s="195"/>
    </row>
    <row r="182" spans="3:3" s="16" customFormat="1" x14ac:dyDescent="0.2">
      <c r="C182" s="195"/>
    </row>
    <row r="183" spans="3:3" s="16" customFormat="1" x14ac:dyDescent="0.2">
      <c r="C183" s="195"/>
    </row>
    <row r="184" spans="3:3" s="16" customFormat="1" x14ac:dyDescent="0.2">
      <c r="C184" s="195"/>
    </row>
    <row r="185" spans="3:3" s="16" customFormat="1" x14ac:dyDescent="0.2">
      <c r="C185" s="195"/>
    </row>
    <row r="186" spans="3:3" s="16" customFormat="1" x14ac:dyDescent="0.2">
      <c r="C186" s="195"/>
    </row>
    <row r="187" spans="3:3" s="16" customFormat="1" x14ac:dyDescent="0.2">
      <c r="C187" s="195"/>
    </row>
    <row r="188" spans="3:3" s="16" customFormat="1" x14ac:dyDescent="0.2">
      <c r="C188" s="195"/>
    </row>
    <row r="189" spans="3:3" s="16" customFormat="1" x14ac:dyDescent="0.2">
      <c r="C189" s="195"/>
    </row>
    <row r="190" spans="3:3" s="16" customFormat="1" x14ac:dyDescent="0.2">
      <c r="C190" s="195"/>
    </row>
    <row r="191" spans="3:3" s="16" customFormat="1" x14ac:dyDescent="0.2">
      <c r="C191" s="195"/>
    </row>
    <row r="192" spans="3:3" s="16" customFormat="1" x14ac:dyDescent="0.2">
      <c r="C192" s="195"/>
    </row>
    <row r="193" spans="3:3" s="16" customFormat="1" x14ac:dyDescent="0.2">
      <c r="C193" s="195"/>
    </row>
    <row r="194" spans="3:3" s="16" customFormat="1" x14ac:dyDescent="0.2">
      <c r="C194" s="195"/>
    </row>
    <row r="195" spans="3:3" s="16" customFormat="1" x14ac:dyDescent="0.2">
      <c r="C195" s="195"/>
    </row>
    <row r="196" spans="3:3" s="16" customFormat="1" x14ac:dyDescent="0.2">
      <c r="C196" s="195"/>
    </row>
    <row r="197" spans="3:3" s="16" customFormat="1" x14ac:dyDescent="0.2">
      <c r="C197" s="195"/>
    </row>
    <row r="198" spans="3:3" s="16" customFormat="1" x14ac:dyDescent="0.2">
      <c r="C198" s="195"/>
    </row>
    <row r="199" spans="3:3" s="16" customFormat="1" x14ac:dyDescent="0.2">
      <c r="C199" s="195"/>
    </row>
    <row r="200" spans="3:3" s="16" customFormat="1" x14ac:dyDescent="0.2">
      <c r="C200" s="195"/>
    </row>
    <row r="201" spans="3:3" s="16" customFormat="1" x14ac:dyDescent="0.2">
      <c r="C201" s="195"/>
    </row>
    <row r="202" spans="3:3" s="16" customFormat="1" x14ac:dyDescent="0.2">
      <c r="C202" s="195"/>
    </row>
    <row r="203" spans="3:3" s="16" customFormat="1" x14ac:dyDescent="0.2">
      <c r="C203" s="195"/>
    </row>
    <row r="204" spans="3:3" s="16" customFormat="1" x14ac:dyDescent="0.2">
      <c r="C204" s="195"/>
    </row>
    <row r="205" spans="3:3" s="16" customFormat="1" x14ac:dyDescent="0.2">
      <c r="C205" s="195"/>
    </row>
    <row r="206" spans="3:3" s="16" customFormat="1" x14ac:dyDescent="0.2">
      <c r="C206" s="195"/>
    </row>
    <row r="207" spans="3:3" s="16" customFormat="1" x14ac:dyDescent="0.2">
      <c r="C207" s="195"/>
    </row>
    <row r="208" spans="3:3" s="16" customFormat="1" x14ac:dyDescent="0.2">
      <c r="C208" s="195"/>
    </row>
    <row r="209" spans="3:3" s="16" customFormat="1" x14ac:dyDescent="0.2">
      <c r="C209" s="195"/>
    </row>
    <row r="210" spans="3:3" s="16" customFormat="1" x14ac:dyDescent="0.2">
      <c r="C210" s="195"/>
    </row>
    <row r="211" spans="3:3" s="16" customFormat="1" x14ac:dyDescent="0.2">
      <c r="C211" s="195"/>
    </row>
    <row r="212" spans="3:3" s="16" customFormat="1" x14ac:dyDescent="0.2">
      <c r="C212" s="195"/>
    </row>
    <row r="213" spans="3:3" s="16" customFormat="1" x14ac:dyDescent="0.2">
      <c r="C213" s="195"/>
    </row>
    <row r="214" spans="3:3" s="16" customFormat="1" x14ac:dyDescent="0.2">
      <c r="C214" s="195"/>
    </row>
    <row r="215" spans="3:3" s="16" customFormat="1" x14ac:dyDescent="0.2">
      <c r="C215" s="195"/>
    </row>
    <row r="216" spans="3:3" s="16" customFormat="1" x14ac:dyDescent="0.2">
      <c r="C216" s="195"/>
    </row>
    <row r="217" spans="3:3" s="16" customFormat="1" x14ac:dyDescent="0.2">
      <c r="C217" s="195"/>
    </row>
    <row r="218" spans="3:3" s="16" customFormat="1" x14ac:dyDescent="0.2">
      <c r="C218" s="195"/>
    </row>
    <row r="219" spans="3:3" s="16" customFormat="1" x14ac:dyDescent="0.2">
      <c r="C219" s="195"/>
    </row>
    <row r="220" spans="3:3" s="16" customFormat="1" x14ac:dyDescent="0.2">
      <c r="C220" s="195"/>
    </row>
    <row r="221" spans="3:3" s="16" customFormat="1" x14ac:dyDescent="0.2">
      <c r="C221" s="195"/>
    </row>
    <row r="222" spans="3:3" s="16" customFormat="1" x14ac:dyDescent="0.2">
      <c r="C222" s="195"/>
    </row>
    <row r="223" spans="3:3" s="16" customFormat="1" x14ac:dyDescent="0.2">
      <c r="C223" s="195"/>
    </row>
    <row r="224" spans="3:3" s="16" customFormat="1" x14ac:dyDescent="0.2">
      <c r="C224" s="195"/>
    </row>
    <row r="225" spans="3:3" s="16" customFormat="1" x14ac:dyDescent="0.2">
      <c r="C225" s="195"/>
    </row>
    <row r="226" spans="3:3" s="16" customFormat="1" x14ac:dyDescent="0.2">
      <c r="C226" s="195"/>
    </row>
    <row r="227" spans="3:3" s="16" customFormat="1" x14ac:dyDescent="0.2">
      <c r="C227" s="195"/>
    </row>
    <row r="228" spans="3:3" s="16" customFormat="1" x14ac:dyDescent="0.2">
      <c r="C228" s="195"/>
    </row>
    <row r="229" spans="3:3" s="16" customFormat="1" x14ac:dyDescent="0.2">
      <c r="C229" s="195"/>
    </row>
    <row r="230" spans="3:3" s="16" customFormat="1" x14ac:dyDescent="0.2">
      <c r="C230" s="195"/>
    </row>
    <row r="231" spans="3:3" s="16" customFormat="1" x14ac:dyDescent="0.2">
      <c r="C231" s="195"/>
    </row>
    <row r="232" spans="3:3" s="16" customFormat="1" x14ac:dyDescent="0.2">
      <c r="C232" s="195"/>
    </row>
    <row r="233" spans="3:3" s="16" customFormat="1" x14ac:dyDescent="0.2">
      <c r="C233" s="195"/>
    </row>
    <row r="234" spans="3:3" s="16" customFormat="1" x14ac:dyDescent="0.2">
      <c r="C234" s="195"/>
    </row>
    <row r="235" spans="3:3" s="16" customFormat="1" x14ac:dyDescent="0.2">
      <c r="C235" s="195"/>
    </row>
    <row r="236" spans="3:3" s="16" customFormat="1" x14ac:dyDescent="0.2">
      <c r="C236" s="195"/>
    </row>
    <row r="237" spans="3:3" s="16" customFormat="1" x14ac:dyDescent="0.2">
      <c r="C237" s="195"/>
    </row>
    <row r="238" spans="3:3" s="16" customFormat="1" x14ac:dyDescent="0.2">
      <c r="C238" s="195"/>
    </row>
    <row r="239" spans="3:3" s="16" customFormat="1" x14ac:dyDescent="0.2">
      <c r="C239" s="195"/>
    </row>
    <row r="240" spans="3:3" s="16" customFormat="1" x14ac:dyDescent="0.2">
      <c r="C240" s="195"/>
    </row>
    <row r="241" spans="3:3" s="16" customFormat="1" x14ac:dyDescent="0.2">
      <c r="C241" s="195"/>
    </row>
    <row r="242" spans="3:3" s="16" customFormat="1" x14ac:dyDescent="0.2">
      <c r="C242" s="195"/>
    </row>
    <row r="243" spans="3:3" s="16" customFormat="1" x14ac:dyDescent="0.2">
      <c r="C243" s="195"/>
    </row>
    <row r="244" spans="3:3" s="16" customFormat="1" x14ac:dyDescent="0.2">
      <c r="C244" s="195"/>
    </row>
    <row r="245" spans="3:3" s="16" customFormat="1" x14ac:dyDescent="0.2">
      <c r="C245" s="195"/>
    </row>
    <row r="246" spans="3:3" s="16" customFormat="1" x14ac:dyDescent="0.2">
      <c r="C246" s="195"/>
    </row>
    <row r="247" spans="3:3" s="16" customFormat="1" x14ac:dyDescent="0.2">
      <c r="C247" s="195"/>
    </row>
    <row r="248" spans="3:3" s="16" customFormat="1" x14ac:dyDescent="0.2">
      <c r="C248" s="195"/>
    </row>
    <row r="249" spans="3:3" s="16" customFormat="1" x14ac:dyDescent="0.2">
      <c r="C249" s="195"/>
    </row>
    <row r="250" spans="3:3" s="16" customFormat="1" x14ac:dyDescent="0.2">
      <c r="C250" s="195"/>
    </row>
    <row r="251" spans="3:3" s="16" customFormat="1" x14ac:dyDescent="0.2">
      <c r="C251" s="195"/>
    </row>
    <row r="252" spans="3:3" s="16" customFormat="1" x14ac:dyDescent="0.2">
      <c r="C252" s="195"/>
    </row>
    <row r="253" spans="3:3" s="16" customFormat="1" x14ac:dyDescent="0.2">
      <c r="C253" s="195"/>
    </row>
    <row r="254" spans="3:3" s="16" customFormat="1" x14ac:dyDescent="0.2">
      <c r="C254" s="195"/>
    </row>
    <row r="255" spans="3:3" s="16" customFormat="1" x14ac:dyDescent="0.2">
      <c r="C255" s="195"/>
    </row>
    <row r="256" spans="3:3" s="16" customFormat="1" x14ac:dyDescent="0.2">
      <c r="C256" s="195"/>
    </row>
    <row r="257" spans="3:3" s="16" customFormat="1" x14ac:dyDescent="0.2">
      <c r="C257" s="195"/>
    </row>
    <row r="258" spans="3:3" s="16" customFormat="1" x14ac:dyDescent="0.2">
      <c r="C258" s="195"/>
    </row>
    <row r="259" spans="3:3" s="16" customFormat="1" x14ac:dyDescent="0.2">
      <c r="C259" s="195"/>
    </row>
    <row r="260" spans="3:3" s="16" customFormat="1" x14ac:dyDescent="0.2">
      <c r="C260" s="195"/>
    </row>
    <row r="261" spans="3:3" s="16" customFormat="1" x14ac:dyDescent="0.2">
      <c r="C261" s="195"/>
    </row>
    <row r="262" spans="3:3" s="16" customFormat="1" x14ac:dyDescent="0.2">
      <c r="C262" s="195"/>
    </row>
    <row r="263" spans="3:3" s="16" customFormat="1" x14ac:dyDescent="0.2">
      <c r="C263" s="195"/>
    </row>
    <row r="264" spans="3:3" s="16" customFormat="1" x14ac:dyDescent="0.2">
      <c r="C264" s="195"/>
    </row>
    <row r="265" spans="3:3" s="16" customFormat="1" x14ac:dyDescent="0.2">
      <c r="C265" s="195"/>
    </row>
    <row r="266" spans="3:3" s="16" customFormat="1" x14ac:dyDescent="0.2">
      <c r="C266" s="195"/>
    </row>
    <row r="267" spans="3:3" s="16" customFormat="1" x14ac:dyDescent="0.2">
      <c r="C267" s="195"/>
    </row>
    <row r="268" spans="3:3" s="16" customFormat="1" x14ac:dyDescent="0.2">
      <c r="C268" s="195"/>
    </row>
    <row r="269" spans="3:3" s="16" customFormat="1" x14ac:dyDescent="0.2">
      <c r="C269" s="195"/>
    </row>
    <row r="270" spans="3:3" s="16" customFormat="1" x14ac:dyDescent="0.2">
      <c r="C270" s="195"/>
    </row>
    <row r="271" spans="3:3" s="16" customFormat="1" x14ac:dyDescent="0.2">
      <c r="C271" s="195"/>
    </row>
    <row r="272" spans="3:3" s="16" customFormat="1" x14ac:dyDescent="0.2">
      <c r="C272" s="195"/>
    </row>
    <row r="273" spans="3:3" s="16" customFormat="1" x14ac:dyDescent="0.2">
      <c r="C273" s="195"/>
    </row>
    <row r="274" spans="3:3" s="16" customFormat="1" x14ac:dyDescent="0.2">
      <c r="C274" s="195"/>
    </row>
    <row r="275" spans="3:3" s="16" customFormat="1" x14ac:dyDescent="0.2">
      <c r="C275" s="195"/>
    </row>
    <row r="276" spans="3:3" s="16" customFormat="1" x14ac:dyDescent="0.2">
      <c r="C276" s="195"/>
    </row>
    <row r="277" spans="3:3" s="16" customFormat="1" x14ac:dyDescent="0.2">
      <c r="C277" s="195"/>
    </row>
    <row r="278" spans="3:3" s="16" customFormat="1" x14ac:dyDescent="0.2">
      <c r="C278" s="195"/>
    </row>
    <row r="279" spans="3:3" s="16" customFormat="1" x14ac:dyDescent="0.2">
      <c r="C279" s="195"/>
    </row>
    <row r="280" spans="3:3" s="16" customFormat="1" x14ac:dyDescent="0.2">
      <c r="C280" s="195"/>
    </row>
    <row r="281" spans="3:3" s="16" customFormat="1" x14ac:dyDescent="0.2">
      <c r="C281" s="195"/>
    </row>
    <row r="282" spans="3:3" s="16" customFormat="1" x14ac:dyDescent="0.2">
      <c r="C282" s="195"/>
    </row>
    <row r="283" spans="3:3" s="16" customFormat="1" x14ac:dyDescent="0.2">
      <c r="C283" s="195"/>
    </row>
    <row r="284" spans="3:3" s="16" customFormat="1" x14ac:dyDescent="0.2">
      <c r="C284" s="195"/>
    </row>
    <row r="285" spans="3:3" s="16" customFormat="1" x14ac:dyDescent="0.2">
      <c r="C285" s="195"/>
    </row>
    <row r="286" spans="3:3" s="16" customFormat="1" x14ac:dyDescent="0.2">
      <c r="C286" s="195"/>
    </row>
    <row r="287" spans="3:3" s="16" customFormat="1" x14ac:dyDescent="0.2">
      <c r="C287" s="195"/>
    </row>
    <row r="288" spans="3:3" s="16" customFormat="1" x14ac:dyDescent="0.2">
      <c r="C288" s="195"/>
    </row>
    <row r="289" spans="3:3" s="16" customFormat="1" x14ac:dyDescent="0.2">
      <c r="C289" s="195"/>
    </row>
    <row r="290" spans="3:3" s="16" customFormat="1" x14ac:dyDescent="0.2">
      <c r="C290" s="195"/>
    </row>
    <row r="291" spans="3:3" s="16" customFormat="1" x14ac:dyDescent="0.2">
      <c r="C291" s="195"/>
    </row>
    <row r="292" spans="3:3" s="16" customFormat="1" x14ac:dyDescent="0.2">
      <c r="C292" s="195"/>
    </row>
    <row r="293" spans="3:3" s="16" customFormat="1" x14ac:dyDescent="0.2">
      <c r="C293" s="195"/>
    </row>
    <row r="294" spans="3:3" s="16" customFormat="1" x14ac:dyDescent="0.2">
      <c r="C294" s="195"/>
    </row>
    <row r="295" spans="3:3" s="16" customFormat="1" x14ac:dyDescent="0.2">
      <c r="C295" s="195"/>
    </row>
    <row r="296" spans="3:3" s="16" customFormat="1" x14ac:dyDescent="0.2">
      <c r="C296" s="195"/>
    </row>
    <row r="297" spans="3:3" s="16" customFormat="1" x14ac:dyDescent="0.2">
      <c r="C297" s="195"/>
    </row>
    <row r="298" spans="3:3" s="16" customFormat="1" x14ac:dyDescent="0.2">
      <c r="C298" s="195"/>
    </row>
    <row r="299" spans="3:3" s="16" customFormat="1" x14ac:dyDescent="0.2">
      <c r="C299" s="195"/>
    </row>
    <row r="300" spans="3:3" s="16" customFormat="1" x14ac:dyDescent="0.2">
      <c r="C300" s="195"/>
    </row>
    <row r="301" spans="3:3" s="16" customFormat="1" x14ac:dyDescent="0.2">
      <c r="C301" s="195"/>
    </row>
    <row r="302" spans="3:3" s="16" customFormat="1" x14ac:dyDescent="0.2">
      <c r="C302" s="195"/>
    </row>
    <row r="303" spans="3:3" s="16" customFormat="1" x14ac:dyDescent="0.2">
      <c r="C303" s="195"/>
    </row>
    <row r="304" spans="3:3" s="16" customFormat="1" x14ac:dyDescent="0.2">
      <c r="C304" s="195"/>
    </row>
    <row r="305" spans="3:3" s="16" customFormat="1" x14ac:dyDescent="0.2">
      <c r="C305" s="195"/>
    </row>
    <row r="306" spans="3:3" s="16" customFormat="1" x14ac:dyDescent="0.2">
      <c r="C306" s="195"/>
    </row>
    <row r="307" spans="3:3" s="16" customFormat="1" x14ac:dyDescent="0.2">
      <c r="C307" s="195"/>
    </row>
    <row r="308" spans="3:3" s="16" customFormat="1" x14ac:dyDescent="0.2">
      <c r="C308" s="195"/>
    </row>
    <row r="309" spans="3:3" s="16" customFormat="1" x14ac:dyDescent="0.2">
      <c r="C309" s="195"/>
    </row>
    <row r="310" spans="3:3" s="16" customFormat="1" x14ac:dyDescent="0.2">
      <c r="C310" s="195"/>
    </row>
    <row r="311" spans="3:3" s="16" customFormat="1" x14ac:dyDescent="0.2">
      <c r="C311" s="195"/>
    </row>
    <row r="312" spans="3:3" s="16" customFormat="1" x14ac:dyDescent="0.2">
      <c r="C312" s="195"/>
    </row>
    <row r="313" spans="3:3" s="16" customFormat="1" x14ac:dyDescent="0.2">
      <c r="C313" s="195"/>
    </row>
    <row r="314" spans="3:3" s="16" customFormat="1" x14ac:dyDescent="0.2">
      <c r="C314" s="195"/>
    </row>
    <row r="315" spans="3:3" s="16" customFormat="1" x14ac:dyDescent="0.2">
      <c r="C315" s="195"/>
    </row>
    <row r="316" spans="3:3" s="16" customFormat="1" x14ac:dyDescent="0.2">
      <c r="C316" s="195"/>
    </row>
    <row r="317" spans="3:3" s="16" customFormat="1" x14ac:dyDescent="0.2">
      <c r="C317" s="195"/>
    </row>
  </sheetData>
  <sheetProtection algorithmName="SHA-512" hashValue="SlgtYaO4a1VC2NBU77x0GMEd6taP2M9Im2E3+bGV4C27gfwE54NVL8e4puomanVaEjvKiwSLIgjTk7E+lk/3hg==" saltValue="TgWxFBTI8e6xfrFRYqQeKg==" spinCount="100000" sheet="1" autoFilter="0"/>
  <dataValidations count="5">
    <dataValidation allowBlank="1" showInputMessage="1" showErrorMessage="1" promptTitle="Missatge de validació" prompt="Recorda ingressar l'ordre de prioritat de la despesa consignada amb relació a la resta de despeses per a tots els tipus de recurs." sqref="B8:B29" xr:uid="{7DFE6197-5EF5-4BCE-8BC5-3FAD055A3096}"/>
    <dataValidation type="list" allowBlank="1" showInputMessage="1" showErrorMessage="1" errorTitle="Missatge d'error" error="Consigna un dels valors numèrics de la llista." promptTitle="Missatge de validació" prompt="Assigna un valor numèric de l'1 al 50 per indicar l'ordre de prioritat de la despesa en comparació amb la resta. Aquest valor únic no es pot repetir en un altre ítem. Verifica per assegurar la correcta classificació." sqref="A9:A29" xr:uid="{E0BBA93B-8ECA-4D8A-8DCF-D19E2C15B3D4}">
      <formula1>Prioritzacio</formula1>
    </dataValidation>
    <dataValidation type="list" allowBlank="1" showInputMessage="1" showErrorMessage="1" errorTitle="Missatge d'error" error="Consigna un dels valors numèrics de la llista proporcionada." promptTitle="Missatge de validació" prompt="Assigna un valor numèric de l'1 al 50 per indicar l'ordre de prioritat de la despesa en comparació amb la resta. Aquest valor únic no es pot repetir en un altre ítem. Verifica per assegurar la correcta classificació." sqref="A8" xr:uid="{A13DBB25-53AC-4CF7-B55F-B2B83569836A}">
      <formula1>Prioritzacio</formula1>
    </dataValidation>
    <dataValidation type="list" allowBlank="1" showInputMessage="1" showErrorMessage="1" sqref="B3" xr:uid="{C60E4055-D765-4B03-9533-68E28B983CC0}">
      <formula1>Universitats</formula1>
    </dataValidation>
    <dataValidation type="list" allowBlank="1" showInputMessage="1" showErrorMessage="1" sqref="C3" xr:uid="{22124EB5-2002-48E8-B8D5-2FF9C83C34C2}">
      <formula1>AcronimUniversitats</formula1>
    </dataValidation>
  </dataValidations>
  <printOptions horizontalCentered="1"/>
  <pageMargins left="0.6692913385826772" right="0.51181102362204722" top="1.2204724409448819" bottom="0.39370078740157483" header="0.31496062992125984" footer="0.31496062992125984"/>
  <pageSetup paperSize="9" scale="80" orientation="landscape" horizontalDpi="1200" verticalDpi="1200" r:id="rId1"/>
  <headerFooter alignWithMargins="0">
    <oddHeader>&amp;L&amp;G&amp;C&amp;"Arial,Negreta"&amp;14&amp;K7D0744Ajuts UNIDISCAT 2024</oddHeader>
    <oddFooter>&amp;L&amp;G&amp;C&amp;"Arial,Normal"&amp;9Pàgina &amp;P
 de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6BB8D-FDDF-42D7-B6C5-B6441391F8D8}">
  <dimension ref="A1:C36"/>
  <sheetViews>
    <sheetView showGridLines="0" zoomScale="110" zoomScaleNormal="110" zoomScaleSheetLayoutView="81" zoomScalePageLayoutView="59" workbookViewId="0"/>
  </sheetViews>
  <sheetFormatPr defaultColWidth="11.42578125" defaultRowHeight="14.25" x14ac:dyDescent="0.2"/>
  <cols>
    <col min="1" max="1" width="19.85546875" style="16" customWidth="1"/>
    <col min="2" max="2" width="109" style="16" customWidth="1"/>
    <col min="3" max="3" width="30.5703125" style="22" customWidth="1"/>
    <col min="4" max="16384" width="11.42578125" style="16"/>
  </cols>
  <sheetData>
    <row r="1" spans="1:3" s="35" customFormat="1" ht="42" customHeight="1" x14ac:dyDescent="0.35">
      <c r="A1" s="58" t="s">
        <v>61</v>
      </c>
      <c r="B1" s="58"/>
      <c r="C1" s="58"/>
    </row>
    <row r="2" spans="1:3" ht="15" x14ac:dyDescent="0.25">
      <c r="A2" s="36"/>
      <c r="B2" s="37"/>
      <c r="C2" s="38"/>
    </row>
    <row r="3" spans="1:3" s="24" customFormat="1" ht="24.95" customHeight="1" x14ac:dyDescent="0.25">
      <c r="A3" s="57" t="s">
        <v>31</v>
      </c>
      <c r="B3" s="179"/>
      <c r="C3" s="180"/>
    </row>
    <row r="4" spans="1:3" ht="15" x14ac:dyDescent="0.25">
      <c r="A4" s="39"/>
      <c r="B4" s="37"/>
      <c r="C4" s="38"/>
    </row>
    <row r="5" spans="1:3" ht="15.75" x14ac:dyDescent="0.25">
      <c r="A5" s="40" t="s">
        <v>52</v>
      </c>
      <c r="B5" s="41"/>
      <c r="C5" s="42"/>
    </row>
    <row r="6" spans="1:3" ht="18" customHeight="1" x14ac:dyDescent="0.2">
      <c r="A6" s="196"/>
      <c r="B6" s="197"/>
      <c r="C6" s="197"/>
    </row>
    <row r="7" spans="1:3" ht="43.5" customHeight="1" x14ac:dyDescent="0.2">
      <c r="A7" s="46" t="s">
        <v>53</v>
      </c>
      <c r="B7" s="47" t="s">
        <v>54</v>
      </c>
      <c r="C7" s="48" t="s">
        <v>55</v>
      </c>
    </row>
    <row r="8" spans="1:3" ht="15" customHeight="1" x14ac:dyDescent="0.2">
      <c r="A8" s="29"/>
      <c r="B8" s="25"/>
      <c r="C8" s="27"/>
    </row>
    <row r="9" spans="1:3" ht="15" customHeight="1" x14ac:dyDescent="0.2">
      <c r="A9" s="30"/>
      <c r="B9" s="31"/>
      <c r="C9" s="27"/>
    </row>
    <row r="10" spans="1:3" ht="15" customHeight="1" x14ac:dyDescent="0.2">
      <c r="A10" s="30"/>
      <c r="B10" s="31"/>
      <c r="C10" s="27"/>
    </row>
    <row r="11" spans="1:3" ht="15" customHeight="1" x14ac:dyDescent="0.2">
      <c r="A11" s="30"/>
      <c r="B11" s="31"/>
      <c r="C11" s="27"/>
    </row>
    <row r="12" spans="1:3" ht="15" customHeight="1" x14ac:dyDescent="0.2">
      <c r="A12" s="30"/>
      <c r="B12" s="31"/>
      <c r="C12" s="27"/>
    </row>
    <row r="13" spans="1:3" ht="15" customHeight="1" x14ac:dyDescent="0.2">
      <c r="A13" s="30"/>
      <c r="B13" s="31"/>
      <c r="C13" s="27"/>
    </row>
    <row r="14" spans="1:3" ht="15" customHeight="1" x14ac:dyDescent="0.2">
      <c r="A14" s="30"/>
      <c r="B14" s="26"/>
      <c r="C14" s="27"/>
    </row>
    <row r="15" spans="1:3" ht="15" customHeight="1" x14ac:dyDescent="0.2">
      <c r="A15" s="30"/>
      <c r="B15" s="26"/>
      <c r="C15" s="27"/>
    </row>
    <row r="16" spans="1:3" ht="15" customHeight="1" x14ac:dyDescent="0.2">
      <c r="A16" s="30"/>
      <c r="B16" s="26"/>
      <c r="C16" s="27"/>
    </row>
    <row r="17" spans="1:3" ht="15" customHeight="1" x14ac:dyDescent="0.2">
      <c r="A17" s="30"/>
      <c r="B17" s="26"/>
      <c r="C17" s="27"/>
    </row>
    <row r="18" spans="1:3" ht="15" customHeight="1" x14ac:dyDescent="0.2">
      <c r="A18" s="30"/>
      <c r="B18" s="26"/>
      <c r="C18" s="27"/>
    </row>
    <row r="19" spans="1:3" ht="15" customHeight="1" x14ac:dyDescent="0.2">
      <c r="A19" s="30"/>
      <c r="B19" s="26"/>
      <c r="C19" s="27"/>
    </row>
    <row r="20" spans="1:3" ht="15" customHeight="1" x14ac:dyDescent="0.2">
      <c r="A20" s="30"/>
      <c r="B20" s="26"/>
      <c r="C20" s="27"/>
    </row>
    <row r="21" spans="1:3" ht="15" customHeight="1" x14ac:dyDescent="0.2">
      <c r="A21" s="30"/>
      <c r="B21" s="26"/>
      <c r="C21" s="27"/>
    </row>
    <row r="22" spans="1:3" ht="15" customHeight="1" x14ac:dyDescent="0.2">
      <c r="A22" s="30"/>
      <c r="B22" s="26"/>
      <c r="C22" s="27"/>
    </row>
    <row r="23" spans="1:3" ht="15" customHeight="1" x14ac:dyDescent="0.2">
      <c r="A23" s="30"/>
      <c r="B23" s="26"/>
      <c r="C23" s="27"/>
    </row>
    <row r="24" spans="1:3" ht="15" customHeight="1" x14ac:dyDescent="0.2">
      <c r="A24" s="30"/>
      <c r="B24" s="26"/>
      <c r="C24" s="27"/>
    </row>
    <row r="25" spans="1:3" ht="15" customHeight="1" x14ac:dyDescent="0.2">
      <c r="A25" s="30"/>
      <c r="B25" s="26"/>
      <c r="C25" s="27"/>
    </row>
    <row r="26" spans="1:3" ht="15" customHeight="1" x14ac:dyDescent="0.2">
      <c r="A26" s="30"/>
      <c r="B26" s="26"/>
      <c r="C26" s="27"/>
    </row>
    <row r="27" spans="1:3" ht="15" customHeight="1" x14ac:dyDescent="0.2">
      <c r="A27" s="30"/>
      <c r="B27" s="26"/>
      <c r="C27" s="27"/>
    </row>
    <row r="28" spans="1:3" ht="15" customHeight="1" x14ac:dyDescent="0.2">
      <c r="A28" s="30"/>
      <c r="B28" s="26"/>
      <c r="C28" s="27"/>
    </row>
    <row r="29" spans="1:3" ht="15" customHeight="1" x14ac:dyDescent="0.2">
      <c r="A29" s="30"/>
      <c r="B29" s="26"/>
      <c r="C29" s="28"/>
    </row>
    <row r="30" spans="1:3" ht="3" customHeight="1" x14ac:dyDescent="0.2">
      <c r="A30" s="13"/>
      <c r="B30" s="14"/>
      <c r="C30" s="15"/>
    </row>
    <row r="31" spans="1:3" s="21" customFormat="1" ht="15" customHeight="1" x14ac:dyDescent="0.2">
      <c r="A31" s="59" t="s">
        <v>56</v>
      </c>
      <c r="B31" s="59" t="s">
        <v>57</v>
      </c>
      <c r="C31" s="60"/>
    </row>
    <row r="32" spans="1:3" ht="3" customHeight="1" x14ac:dyDescent="0.2">
      <c r="A32" s="17"/>
      <c r="B32" s="17"/>
      <c r="C32" s="18"/>
    </row>
    <row r="33" spans="1:3" s="23" customFormat="1" ht="20.100000000000001" customHeight="1" x14ac:dyDescent="0.2">
      <c r="A33" s="61"/>
      <c r="B33" s="62" t="s">
        <v>62</v>
      </c>
      <c r="C33" s="45">
        <f>SUM($C$8:$C$29)</f>
        <v>0</v>
      </c>
    </row>
    <row r="34" spans="1:3" ht="14.1" customHeight="1" x14ac:dyDescent="0.2">
      <c r="A34" s="19"/>
      <c r="B34" s="19"/>
      <c r="C34" s="8"/>
    </row>
    <row r="35" spans="1:3" ht="14.1" customHeight="1" x14ac:dyDescent="0.2">
      <c r="A35" s="19"/>
      <c r="B35" s="160" t="s">
        <v>59</v>
      </c>
      <c r="C35" s="168">
        <f>$C$33*0.7</f>
        <v>0</v>
      </c>
    </row>
    <row r="36" spans="1:3" ht="14.1" customHeight="1" x14ac:dyDescent="0.2">
      <c r="A36" s="19"/>
      <c r="B36" s="160" t="s">
        <v>60</v>
      </c>
      <c r="C36" s="168">
        <f>$C$33*0.3</f>
        <v>0</v>
      </c>
    </row>
  </sheetData>
  <sheetProtection algorithmName="SHA-512" hashValue="DA6HfPBbsYv53mi7UYdK04j9Yq0x3ORK6cdWMGZfTFXl1Chs/5XFxmXopZpPhhvZHKGo3kwkaVqf3wcIDqQSnA==" saltValue="uO2Sp0wsUbRNjXNbVzR1rg==" spinCount="100000" sheet="1" autoFilter="0"/>
  <dataValidations count="5">
    <dataValidation type="list" allowBlank="1" showInputMessage="1" showErrorMessage="1" sqref="C3" xr:uid="{8CF21A7F-2B83-4B57-908B-41C52F6FB78B}">
      <formula1>AcronimUniversitats</formula1>
    </dataValidation>
    <dataValidation type="list" allowBlank="1" showInputMessage="1" showErrorMessage="1" sqref="B3" xr:uid="{DAA562CC-8A2E-4BB8-A7E0-25C8FF1D9EFA}">
      <formula1>Universitats</formula1>
    </dataValidation>
    <dataValidation type="list" allowBlank="1" showInputMessage="1" showErrorMessage="1" errorTitle="Missatge d'error" error="Consigna un dels valors numèrics de la llista proporcionada." promptTitle="Missatge de validació" prompt="Assigna un valor numèric de l'1 al 50 per indicar l'ordre de prioritat de la despesa en comparació amb la resta. Aquest valor únic no es pot repetir en un altre ítem. Verifica per assegurar la correcta classificació." sqref="A8" xr:uid="{BFFFCCA7-066B-4D82-A0F8-512BE0CDB75C}">
      <formula1>Prioritzacio</formula1>
    </dataValidation>
    <dataValidation type="list" allowBlank="1" showInputMessage="1" showErrorMessage="1" errorTitle="Missatge d'error" error="Consigna un dels valors numèrics de la llista." promptTitle="Missatge de validació" prompt="Assigna un valor numèric de l'1 al 50 per indicar l'ordre de prioritat de la despesa en comparació amb la resta. Aquest valor únic no es pot repetir en un altre ítem. Verifica per assegurar la correcta classificació." sqref="A9:A29" xr:uid="{003DB489-800F-43CC-97F9-38A530988284}">
      <formula1>Prioritzacio</formula1>
    </dataValidation>
    <dataValidation allowBlank="1" showInputMessage="1" showErrorMessage="1" promptTitle="Missatge de validació" prompt="Recorda ingressar l'ordre de prioritat de la despesa consignada amb relació a la resta de despeses per a tots els tipus de recurs." sqref="B8:B29" xr:uid="{890768C3-D07B-44E2-8109-9F55B06DEF12}"/>
  </dataValidations>
  <printOptions horizontalCentered="1"/>
  <pageMargins left="0.6692913385826772" right="0.51181102362204722" top="1.2204724409448819" bottom="0.39370078740157483" header="0.31496062992125984" footer="0.31496062992125984"/>
  <pageSetup paperSize="9" scale="80" orientation="landscape" horizontalDpi="1200" verticalDpi="1200" r:id="rId1"/>
  <headerFooter alignWithMargins="0">
    <oddHeader>&amp;L&amp;G&amp;C&amp;"Arial,Negreta"&amp;14&amp;K7D0744Ajuts UNIDISCAT 2024</oddHeader>
    <oddFooter>&amp;L&amp;G&amp;C&amp;"Arial,Normal"&amp;9Pàgina &amp;P
 de &amp;N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5A775-0711-4BC0-B117-144D936D2722}">
  <dimension ref="A1:C38"/>
  <sheetViews>
    <sheetView showGridLines="0" topLeftCell="A7" zoomScale="106" zoomScaleNormal="106" zoomScaleSheetLayoutView="81" zoomScalePageLayoutView="59" workbookViewId="0">
      <selection activeCell="F8" sqref="F8"/>
    </sheetView>
  </sheetViews>
  <sheetFormatPr defaultColWidth="11.42578125" defaultRowHeight="14.25" x14ac:dyDescent="0.2"/>
  <cols>
    <col min="1" max="1" width="19.85546875" style="16" customWidth="1"/>
    <col min="2" max="2" width="109" style="16" customWidth="1"/>
    <col min="3" max="3" width="30.5703125" style="22" customWidth="1"/>
    <col min="4" max="16384" width="11.42578125" style="16"/>
  </cols>
  <sheetData>
    <row r="1" spans="1:3" s="35" customFormat="1" ht="42" customHeight="1" x14ac:dyDescent="0.35">
      <c r="A1" s="58" t="s">
        <v>63</v>
      </c>
      <c r="B1" s="58"/>
      <c r="C1" s="58"/>
    </row>
    <row r="2" spans="1:3" ht="15" x14ac:dyDescent="0.25">
      <c r="A2" s="36"/>
      <c r="B2" s="37"/>
      <c r="C2" s="38"/>
    </row>
    <row r="3" spans="1:3" ht="24.95" customHeight="1" x14ac:dyDescent="0.2">
      <c r="A3" s="57" t="s">
        <v>31</v>
      </c>
      <c r="B3" s="55"/>
      <c r="C3" s="56"/>
    </row>
    <row r="4" spans="1:3" ht="15" x14ac:dyDescent="0.25">
      <c r="A4" s="39"/>
      <c r="B4" s="37"/>
      <c r="C4" s="38"/>
    </row>
    <row r="5" spans="1:3" s="21" customFormat="1" ht="15.75" x14ac:dyDescent="0.25">
      <c r="A5" s="63" t="s">
        <v>52</v>
      </c>
      <c r="B5" s="64"/>
      <c r="C5" s="64"/>
    </row>
    <row r="6" spans="1:3" ht="18" customHeight="1" x14ac:dyDescent="0.2">
      <c r="A6" s="196"/>
      <c r="B6" s="197"/>
      <c r="C6" s="197"/>
    </row>
    <row r="7" spans="1:3" s="49" customFormat="1" ht="43.5" customHeight="1" x14ac:dyDescent="0.25">
      <c r="A7" s="46" t="s">
        <v>53</v>
      </c>
      <c r="B7" s="47" t="s">
        <v>54</v>
      </c>
      <c r="C7" s="48" t="s">
        <v>55</v>
      </c>
    </row>
    <row r="8" spans="1:3" ht="15" customHeight="1" x14ac:dyDescent="0.2">
      <c r="A8" s="198"/>
      <c r="B8" s="199"/>
      <c r="C8" s="200"/>
    </row>
    <row r="9" spans="1:3" ht="15" customHeight="1" x14ac:dyDescent="0.2">
      <c r="A9" s="201"/>
      <c r="B9" s="202"/>
      <c r="C9" s="200"/>
    </row>
    <row r="10" spans="1:3" ht="15" customHeight="1" x14ac:dyDescent="0.2">
      <c r="A10" s="201"/>
      <c r="B10" s="203"/>
      <c r="C10" s="200"/>
    </row>
    <row r="11" spans="1:3" ht="15" customHeight="1" x14ac:dyDescent="0.2">
      <c r="A11" s="201"/>
      <c r="B11" s="203"/>
      <c r="C11" s="200"/>
    </row>
    <row r="12" spans="1:3" ht="15" customHeight="1" x14ac:dyDescent="0.2">
      <c r="A12" s="201"/>
      <c r="B12" s="203"/>
      <c r="C12" s="200"/>
    </row>
    <row r="13" spans="1:3" ht="15" customHeight="1" x14ac:dyDescent="0.2">
      <c r="A13" s="201"/>
      <c r="B13" s="203"/>
      <c r="C13" s="200"/>
    </row>
    <row r="14" spans="1:3" ht="15" customHeight="1" x14ac:dyDescent="0.2">
      <c r="A14" s="201"/>
      <c r="B14" s="203"/>
      <c r="C14" s="200"/>
    </row>
    <row r="15" spans="1:3" ht="15" customHeight="1" x14ac:dyDescent="0.2">
      <c r="A15" s="201"/>
      <c r="B15" s="203"/>
      <c r="C15" s="200"/>
    </row>
    <row r="16" spans="1:3" ht="15" customHeight="1" x14ac:dyDescent="0.2">
      <c r="A16" s="201"/>
      <c r="B16" s="203"/>
      <c r="C16" s="200"/>
    </row>
    <row r="17" spans="1:3" ht="15" customHeight="1" x14ac:dyDescent="0.2">
      <c r="A17" s="201"/>
      <c r="B17" s="203"/>
      <c r="C17" s="200"/>
    </row>
    <row r="18" spans="1:3" ht="15" customHeight="1" x14ac:dyDescent="0.2">
      <c r="A18" s="201"/>
      <c r="B18" s="203"/>
      <c r="C18" s="200"/>
    </row>
    <row r="19" spans="1:3" ht="15" customHeight="1" x14ac:dyDescent="0.2">
      <c r="A19" s="201"/>
      <c r="B19" s="203"/>
      <c r="C19" s="200"/>
    </row>
    <row r="20" spans="1:3" ht="15" customHeight="1" x14ac:dyDescent="0.2">
      <c r="A20" s="201"/>
      <c r="B20" s="203"/>
      <c r="C20" s="200"/>
    </row>
    <row r="21" spans="1:3" ht="15" customHeight="1" x14ac:dyDescent="0.2">
      <c r="A21" s="201"/>
      <c r="B21" s="203"/>
      <c r="C21" s="200"/>
    </row>
    <row r="22" spans="1:3" ht="15" customHeight="1" x14ac:dyDescent="0.2">
      <c r="A22" s="201"/>
      <c r="B22" s="203"/>
      <c r="C22" s="200"/>
    </row>
    <row r="23" spans="1:3" ht="15" customHeight="1" x14ac:dyDescent="0.2">
      <c r="A23" s="201"/>
      <c r="B23" s="203"/>
      <c r="C23" s="200"/>
    </row>
    <row r="24" spans="1:3" ht="15" customHeight="1" x14ac:dyDescent="0.2">
      <c r="A24" s="201"/>
      <c r="B24" s="203"/>
      <c r="C24" s="200"/>
    </row>
    <row r="25" spans="1:3" ht="15" customHeight="1" x14ac:dyDescent="0.2">
      <c r="A25" s="201"/>
      <c r="B25" s="203"/>
      <c r="C25" s="200"/>
    </row>
    <row r="26" spans="1:3" ht="15" customHeight="1" x14ac:dyDescent="0.2">
      <c r="A26" s="201"/>
      <c r="B26" s="203"/>
      <c r="C26" s="200"/>
    </row>
    <row r="27" spans="1:3" ht="15" customHeight="1" x14ac:dyDescent="0.2">
      <c r="A27" s="201"/>
      <c r="B27" s="203"/>
      <c r="C27" s="200"/>
    </row>
    <row r="28" spans="1:3" ht="15" customHeight="1" x14ac:dyDescent="0.2">
      <c r="A28" s="201"/>
      <c r="B28" s="203"/>
      <c r="C28" s="200"/>
    </row>
    <row r="29" spans="1:3" ht="15" customHeight="1" x14ac:dyDescent="0.2">
      <c r="A29" s="201"/>
      <c r="B29" s="203"/>
      <c r="C29" s="200"/>
    </row>
    <row r="30" spans="1:3" ht="3" customHeight="1" x14ac:dyDescent="0.2">
      <c r="A30" s="13"/>
      <c r="B30" s="14"/>
      <c r="C30" s="51"/>
    </row>
    <row r="31" spans="1:3" ht="15" customHeight="1" x14ac:dyDescent="0.2">
      <c r="A31" s="33" t="s">
        <v>56</v>
      </c>
      <c r="B31" s="33" t="s">
        <v>57</v>
      </c>
      <c r="C31" s="34"/>
    </row>
    <row r="32" spans="1:3" ht="3" customHeight="1" x14ac:dyDescent="0.2">
      <c r="A32" s="17"/>
      <c r="B32" s="17"/>
      <c r="C32" s="18"/>
    </row>
    <row r="33" spans="1:3" s="23" customFormat="1" ht="20.100000000000001" customHeight="1" x14ac:dyDescent="0.2">
      <c r="A33" s="43"/>
      <c r="B33" s="44" t="s">
        <v>64</v>
      </c>
      <c r="C33" s="45">
        <f>SUM($C$8:$C$29)</f>
        <v>0</v>
      </c>
    </row>
    <row r="34" spans="1:3" ht="14.1" customHeight="1" x14ac:dyDescent="0.2">
      <c r="A34" s="19"/>
      <c r="B34" s="19"/>
      <c r="C34" s="8"/>
    </row>
    <row r="35" spans="1:3" ht="14.1" customHeight="1" x14ac:dyDescent="0.2">
      <c r="A35" s="19"/>
      <c r="B35" s="160" t="s">
        <v>59</v>
      </c>
      <c r="C35" s="168">
        <f>$C$33*0.7</f>
        <v>0</v>
      </c>
    </row>
    <row r="36" spans="1:3" ht="14.1" customHeight="1" x14ac:dyDescent="0.2">
      <c r="A36" s="19"/>
      <c r="B36" s="160" t="s">
        <v>60</v>
      </c>
      <c r="C36" s="168">
        <f>$C$33*0.3</f>
        <v>0</v>
      </c>
    </row>
    <row r="37" spans="1:3" ht="14.1" customHeight="1" x14ac:dyDescent="0.2">
      <c r="A37" s="20"/>
      <c r="B37" s="20"/>
      <c r="C37" s="9"/>
    </row>
    <row r="38" spans="1:3" ht="14.1" customHeight="1" x14ac:dyDescent="0.2">
      <c r="A38" s="20"/>
      <c r="B38" s="20"/>
      <c r="C38" s="9"/>
    </row>
  </sheetData>
  <sheetProtection algorithmName="SHA-512" hashValue="JF+havCQ6EaaiAlppaYxtx4cKqPbjCnL7pHt2vz16oHjF7hrThPzfT73FitLd0fRfr83HAop8icZmyATQYOcFw==" saltValue="GV46F6KEnIP+CTuoDB1MDQ==" spinCount="100000" sheet="1" deleteColumns="0" autoFilter="0"/>
  <dataValidations count="5">
    <dataValidation type="list" allowBlank="1" showInputMessage="1" showErrorMessage="1" sqref="C3" xr:uid="{7E6AD0D8-438A-4478-8A52-96E740BCBA5A}">
      <formula1>AcronimUniversitats</formula1>
    </dataValidation>
    <dataValidation type="list" allowBlank="1" showInputMessage="1" showErrorMessage="1" sqref="B3" xr:uid="{0300C05E-521F-4CA8-9015-8CAC97B2A49D}">
      <formula1>Universitats</formula1>
    </dataValidation>
    <dataValidation type="list" allowBlank="1" showInputMessage="1" showErrorMessage="1" errorTitle="Missatge d'error" error="Consigna un dels valors numèrics de la llista proporcionada." promptTitle="Missatge de validació" prompt="Assigna un valor numèric de l'1 al 50 per indicar l'ordre de prioritat de la despesa en comparació amb la resta. Aquest valor únic no es pot repetir en un altre ítem. Verifica per assegurar la correcta classificació." sqref="A8" xr:uid="{ACD43DD3-3F5E-4C52-BE30-B7C299607A2F}">
      <formula1>Prioritzacio</formula1>
    </dataValidation>
    <dataValidation type="list" allowBlank="1" showInputMessage="1" showErrorMessage="1" errorTitle="Missatge d'error" error="Consigna un dels valors numèrics de la llista." promptTitle="Missatge de validació" prompt="Assigna un valor numèric de l'1 al 50 per indicar l'ordre de prioritat de la despesa en comparació amb la resta. Aquest valor únic no es pot repetir en un altre ítem. Verifica per assegurar la correcta classificació." sqref="A9:A29" xr:uid="{4BBF6725-5CA1-4D7A-BB81-3B22888480AF}">
      <formula1>Prioritzacio</formula1>
    </dataValidation>
    <dataValidation allowBlank="1" showInputMessage="1" showErrorMessage="1" promptTitle="Missatge de validació" prompt="Recorda ingressar l'ordre de prioritat de la despesa consignada amb relació a la resta de despeses per a tots els tipus de recurs." sqref="B8:B29" xr:uid="{EEB845A4-2427-43C1-8645-ABF898AAF3BC}"/>
  </dataValidations>
  <printOptions horizontalCentered="1"/>
  <pageMargins left="0.6692913385826772" right="0.51181102362204722" top="1.2204724409448819" bottom="0.39370078740157483" header="0.31496062992125984" footer="0.31496062992125984"/>
  <pageSetup paperSize="9" scale="80" orientation="landscape" horizontalDpi="1200" verticalDpi="1200" r:id="rId1"/>
  <headerFooter>
    <oddHeader>&amp;L&amp;G&amp;C&amp;"Arial,Negreta"&amp;14&amp;K7D0744Ajuts UNIDISCAT 2024</oddHeader>
    <oddFooter>&amp;L&amp;G&amp;C&amp;"Arial,Normal"&amp;9Pàgina &amp;P
 de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ACD7A-247A-425F-BC2F-833D2F1B29FF}">
  <dimension ref="A1:F305"/>
  <sheetViews>
    <sheetView showGridLines="0" topLeftCell="A16" zoomScale="106" zoomScaleNormal="106" zoomScaleSheetLayoutView="81" zoomScalePageLayoutView="59" workbookViewId="0">
      <selection activeCell="H10" sqref="H10"/>
    </sheetView>
  </sheetViews>
  <sheetFormatPr defaultColWidth="11.42578125" defaultRowHeight="14.25" x14ac:dyDescent="0.2"/>
  <cols>
    <col min="1" max="1" width="19.5703125" style="1" customWidth="1"/>
    <col min="2" max="2" width="65.140625" style="1" customWidth="1"/>
    <col min="3" max="4" width="20.7109375" style="2" customWidth="1"/>
    <col min="5" max="5" width="20.7109375" style="1" customWidth="1"/>
    <col min="6" max="6" width="45" style="1" customWidth="1"/>
    <col min="7" max="16384" width="11.42578125" style="1"/>
  </cols>
  <sheetData>
    <row r="1" spans="1:6" s="54" customFormat="1" ht="42" customHeight="1" x14ac:dyDescent="0.25">
      <c r="A1" s="52" t="s">
        <v>65</v>
      </c>
      <c r="B1" s="52"/>
      <c r="C1" s="53"/>
      <c r="D1" s="53"/>
      <c r="E1" s="52"/>
      <c r="F1" s="52"/>
    </row>
    <row r="2" spans="1:6" s="3" customFormat="1" ht="15" x14ac:dyDescent="0.25">
      <c r="A2" s="4"/>
      <c r="B2" s="6"/>
      <c r="C2" s="7"/>
      <c r="D2" s="7"/>
      <c r="E2" s="183"/>
      <c r="F2" s="183"/>
    </row>
    <row r="3" spans="1:6" ht="24.95" customHeight="1" x14ac:dyDescent="0.2">
      <c r="A3" s="65" t="s">
        <v>31</v>
      </c>
      <c r="B3" s="66"/>
      <c r="C3" s="67"/>
      <c r="D3" s="75"/>
      <c r="E3" s="189"/>
      <c r="F3" s="189"/>
    </row>
    <row r="4" spans="1:6" s="3" customFormat="1" ht="15" x14ac:dyDescent="0.25">
      <c r="A4" s="5"/>
      <c r="B4" s="6"/>
      <c r="C4" s="7"/>
      <c r="D4" s="7"/>
      <c r="E4" s="183"/>
      <c r="F4" s="183"/>
    </row>
    <row r="5" spans="1:6" s="70" customFormat="1" ht="15.75" x14ac:dyDescent="0.25">
      <c r="A5" s="68" t="s">
        <v>66</v>
      </c>
      <c r="B5" s="69"/>
      <c r="C5" s="69"/>
      <c r="D5" s="69"/>
      <c r="E5" s="204"/>
      <c r="F5" s="204"/>
    </row>
    <row r="6" spans="1:6" s="70" customFormat="1" ht="15.75" x14ac:dyDescent="0.25">
      <c r="A6" s="71" t="s">
        <v>67</v>
      </c>
      <c r="B6" s="71"/>
      <c r="C6" s="71"/>
      <c r="D6" s="71"/>
      <c r="E6" s="205"/>
      <c r="F6" s="205"/>
    </row>
    <row r="7" spans="1:6" s="3" customFormat="1" ht="18" customHeight="1" x14ac:dyDescent="0.2">
      <c r="A7" s="193"/>
      <c r="B7" s="194"/>
      <c r="C7" s="194"/>
      <c r="D7" s="194"/>
      <c r="E7" s="183"/>
      <c r="F7" s="183"/>
    </row>
    <row r="8" spans="1:6" s="50" customFormat="1" ht="86.25" customHeight="1" x14ac:dyDescent="0.2">
      <c r="A8" s="76" t="s">
        <v>68</v>
      </c>
      <c r="B8" s="76" t="s">
        <v>69</v>
      </c>
      <c r="C8" s="76" t="s">
        <v>70</v>
      </c>
      <c r="D8" s="76" t="s">
        <v>71</v>
      </c>
      <c r="E8" s="77" t="s">
        <v>72</v>
      </c>
      <c r="F8" s="77" t="s">
        <v>73</v>
      </c>
    </row>
    <row r="9" spans="1:6" s="79" customFormat="1" ht="15" customHeight="1" x14ac:dyDescent="0.2">
      <c r="A9" s="112" t="s">
        <v>74</v>
      </c>
      <c r="B9" s="113" t="s">
        <v>75</v>
      </c>
      <c r="C9" s="113"/>
      <c r="D9" s="114"/>
      <c r="E9" s="125"/>
      <c r="F9" s="116"/>
    </row>
    <row r="10" spans="1:6" s="117" customFormat="1" ht="25.5" x14ac:dyDescent="0.25">
      <c r="A10" s="144" t="s">
        <v>76</v>
      </c>
      <c r="B10" s="145" t="s">
        <v>77</v>
      </c>
      <c r="C10" s="169">
        <f>'4-DESP. Suports personalitzats'!$C$35+'3-DESP. Ajuts tècnics especial'!$C$35+'2-DESP. Accessibilitat'!$C$35</f>
        <v>0</v>
      </c>
      <c r="D10" s="171" t="s">
        <v>78</v>
      </c>
      <c r="E10" s="170">
        <f>$C$10</f>
        <v>0</v>
      </c>
      <c r="F10" s="206"/>
    </row>
    <row r="11" spans="1:6" s="79" customFormat="1" ht="15" customHeight="1" x14ac:dyDescent="0.2">
      <c r="A11" s="118"/>
      <c r="B11" s="113"/>
      <c r="C11" s="113"/>
      <c r="D11" s="119" t="s">
        <v>79</v>
      </c>
      <c r="E11" s="115">
        <f>SUM(E10:E10)</f>
        <v>0</v>
      </c>
      <c r="F11" s="116"/>
    </row>
    <row r="12" spans="1:6" s="167" customFormat="1" ht="12" customHeight="1" x14ac:dyDescent="0.2">
      <c r="A12" s="161"/>
      <c r="B12" s="162"/>
      <c r="C12" s="163"/>
      <c r="D12" s="164"/>
      <c r="E12" s="165"/>
      <c r="F12" s="166"/>
    </row>
    <row r="13" spans="1:6" s="78" customFormat="1" ht="15" customHeight="1" x14ac:dyDescent="0.25">
      <c r="A13" s="121" t="s">
        <v>80</v>
      </c>
      <c r="B13" s="113" t="s">
        <v>81</v>
      </c>
      <c r="C13" s="122"/>
      <c r="D13" s="123"/>
      <c r="E13" s="124"/>
      <c r="F13" s="116"/>
    </row>
    <row r="14" spans="1:6" s="78" customFormat="1" ht="30" customHeight="1" x14ac:dyDescent="0.25">
      <c r="A14" s="172"/>
      <c r="B14" s="172" t="s">
        <v>31</v>
      </c>
      <c r="C14" s="173"/>
      <c r="D14" s="174"/>
      <c r="E14" s="175"/>
      <c r="F14" s="176"/>
    </row>
    <row r="15" spans="1:6" s="78" customFormat="1" ht="30" customHeight="1" x14ac:dyDescent="0.25">
      <c r="A15" s="172"/>
      <c r="B15" s="172"/>
      <c r="C15" s="173"/>
      <c r="D15" s="174"/>
      <c r="E15" s="175"/>
      <c r="F15" s="176"/>
    </row>
    <row r="16" spans="1:6" s="78" customFormat="1" ht="30" customHeight="1" x14ac:dyDescent="0.25">
      <c r="A16" s="172"/>
      <c r="B16" s="172"/>
      <c r="C16" s="173"/>
      <c r="D16" s="174"/>
      <c r="E16" s="175"/>
      <c r="F16" s="176"/>
    </row>
    <row r="17" spans="1:6" s="78" customFormat="1" ht="30" customHeight="1" x14ac:dyDescent="0.25">
      <c r="A17" s="172"/>
      <c r="B17" s="172"/>
      <c r="C17" s="173"/>
      <c r="D17" s="174"/>
      <c r="E17" s="175"/>
      <c r="F17" s="176"/>
    </row>
    <row r="18" spans="1:6" s="78" customFormat="1" ht="30" customHeight="1" x14ac:dyDescent="0.25">
      <c r="A18" s="172"/>
      <c r="B18" s="172"/>
      <c r="C18" s="173"/>
      <c r="D18" s="174"/>
      <c r="E18" s="175"/>
      <c r="F18" s="176"/>
    </row>
    <row r="19" spans="1:6" ht="30" customHeight="1" x14ac:dyDescent="0.2">
      <c r="A19" s="177"/>
      <c r="B19" s="207"/>
      <c r="C19" s="208"/>
      <c r="D19" s="209"/>
      <c r="E19" s="210"/>
      <c r="F19" s="211"/>
    </row>
    <row r="20" spans="1:6" ht="30" customHeight="1" x14ac:dyDescent="0.2">
      <c r="A20" s="177"/>
      <c r="B20" s="207"/>
      <c r="C20" s="208"/>
      <c r="D20" s="209"/>
      <c r="E20" s="210"/>
      <c r="F20" s="211"/>
    </row>
    <row r="21" spans="1:6" s="79" customFormat="1" ht="15" customHeight="1" x14ac:dyDescent="0.2">
      <c r="A21" s="118"/>
      <c r="B21" s="113"/>
      <c r="C21" s="113"/>
      <c r="D21" s="119" t="s">
        <v>82</v>
      </c>
      <c r="E21" s="115">
        <f>SUM($E$14:$E$20)</f>
        <v>0</v>
      </c>
      <c r="F21" s="116"/>
    </row>
    <row r="22" spans="1:6" s="85" customFormat="1" ht="12" customHeight="1" x14ac:dyDescent="0.2">
      <c r="A22" s="80" t="s">
        <v>56</v>
      </c>
      <c r="B22" s="86" t="s">
        <v>57</v>
      </c>
      <c r="C22" s="81"/>
      <c r="D22" s="82"/>
      <c r="E22" s="83"/>
      <c r="F22" s="84"/>
    </row>
    <row r="23" spans="1:6" s="16" customFormat="1" ht="3" customHeight="1" x14ac:dyDescent="0.2">
      <c r="A23" s="89"/>
      <c r="B23" s="89"/>
      <c r="C23" s="90"/>
      <c r="D23" s="91"/>
      <c r="E23" s="212"/>
      <c r="F23" s="213"/>
    </row>
    <row r="24" spans="1:6" s="23" customFormat="1" ht="25.5" x14ac:dyDescent="0.25">
      <c r="A24" s="61"/>
      <c r="B24" s="87" t="s">
        <v>83</v>
      </c>
      <c r="C24" s="45">
        <f>SUM($C$10,$C$14:$C$20)</f>
        <v>0</v>
      </c>
      <c r="D24" s="178" t="s">
        <v>84</v>
      </c>
      <c r="E24" s="126">
        <f>SUM($E$11,$E$21)</f>
        <v>0</v>
      </c>
      <c r="F24" s="88"/>
    </row>
    <row r="25" spans="1:6" s="16" customFormat="1" ht="14.1" customHeight="1" x14ac:dyDescent="0.2">
      <c r="A25" s="19"/>
      <c r="B25" s="19"/>
      <c r="C25" s="8"/>
      <c r="D25" s="8"/>
      <c r="E25" s="182"/>
      <c r="F25" s="182"/>
    </row>
    <row r="26" spans="1:6" s="16" customFormat="1" x14ac:dyDescent="0.2">
      <c r="A26" s="182"/>
      <c r="B26" s="182"/>
      <c r="C26" s="195"/>
      <c r="D26" s="195"/>
      <c r="E26" s="182"/>
      <c r="F26" s="182"/>
    </row>
    <row r="27" spans="1:6" s="16" customFormat="1" x14ac:dyDescent="0.2">
      <c r="A27" s="182"/>
      <c r="B27" s="182"/>
      <c r="C27" s="195"/>
      <c r="D27" s="195"/>
      <c r="E27" s="182"/>
      <c r="F27" s="182"/>
    </row>
    <row r="28" spans="1:6" s="16" customFormat="1" x14ac:dyDescent="0.2">
      <c r="A28" s="182"/>
      <c r="B28" s="182"/>
      <c r="C28" s="195"/>
      <c r="D28" s="195"/>
      <c r="E28" s="182"/>
      <c r="F28" s="182"/>
    </row>
    <row r="29" spans="1:6" s="16" customFormat="1" x14ac:dyDescent="0.2">
      <c r="A29" s="182"/>
      <c r="B29" s="182"/>
      <c r="C29" s="195"/>
      <c r="D29" s="195"/>
      <c r="E29" s="182"/>
      <c r="F29" s="182"/>
    </row>
    <row r="30" spans="1:6" s="16" customFormat="1" x14ac:dyDescent="0.2">
      <c r="A30" s="182"/>
      <c r="B30" s="182"/>
      <c r="C30" s="195"/>
      <c r="D30" s="195"/>
      <c r="E30" s="182"/>
      <c r="F30" s="182"/>
    </row>
    <row r="31" spans="1:6" s="16" customFormat="1" x14ac:dyDescent="0.2">
      <c r="A31" s="182"/>
      <c r="B31" s="182"/>
      <c r="C31" s="195"/>
      <c r="D31" s="195"/>
      <c r="E31" s="182"/>
      <c r="F31" s="182"/>
    </row>
    <row r="32" spans="1:6" s="16" customFormat="1" x14ac:dyDescent="0.2">
      <c r="A32" s="182"/>
      <c r="B32" s="182"/>
      <c r="C32" s="195"/>
      <c r="D32" s="195"/>
      <c r="E32" s="182"/>
      <c r="F32" s="182"/>
    </row>
    <row r="33" spans="3:4" s="16" customFormat="1" x14ac:dyDescent="0.2">
      <c r="C33" s="195"/>
      <c r="D33" s="195"/>
    </row>
    <row r="34" spans="3:4" s="16" customFormat="1" x14ac:dyDescent="0.2">
      <c r="C34" s="195"/>
      <c r="D34" s="195"/>
    </row>
    <row r="35" spans="3:4" s="16" customFormat="1" x14ac:dyDescent="0.2">
      <c r="C35" s="195"/>
      <c r="D35" s="195"/>
    </row>
    <row r="36" spans="3:4" s="16" customFormat="1" x14ac:dyDescent="0.2">
      <c r="C36" s="195"/>
      <c r="D36" s="195"/>
    </row>
    <row r="37" spans="3:4" s="16" customFormat="1" x14ac:dyDescent="0.2">
      <c r="C37" s="195"/>
      <c r="D37" s="195"/>
    </row>
    <row r="38" spans="3:4" s="16" customFormat="1" x14ac:dyDescent="0.2">
      <c r="C38" s="195"/>
      <c r="D38" s="195"/>
    </row>
    <row r="39" spans="3:4" s="16" customFormat="1" x14ac:dyDescent="0.2">
      <c r="C39" s="195"/>
      <c r="D39" s="195"/>
    </row>
    <row r="40" spans="3:4" s="16" customFormat="1" x14ac:dyDescent="0.2">
      <c r="C40" s="195"/>
      <c r="D40" s="195"/>
    </row>
    <row r="41" spans="3:4" s="16" customFormat="1" x14ac:dyDescent="0.2">
      <c r="C41" s="195"/>
      <c r="D41" s="195"/>
    </row>
    <row r="42" spans="3:4" s="16" customFormat="1" x14ac:dyDescent="0.2">
      <c r="C42" s="195"/>
      <c r="D42" s="195"/>
    </row>
    <row r="43" spans="3:4" s="16" customFormat="1" x14ac:dyDescent="0.2">
      <c r="C43" s="195"/>
      <c r="D43" s="195"/>
    </row>
    <row r="44" spans="3:4" s="16" customFormat="1" x14ac:dyDescent="0.2">
      <c r="C44" s="195"/>
      <c r="D44" s="195"/>
    </row>
    <row r="45" spans="3:4" s="16" customFormat="1" x14ac:dyDescent="0.2">
      <c r="C45" s="195"/>
      <c r="D45" s="195"/>
    </row>
    <row r="46" spans="3:4" s="16" customFormat="1" x14ac:dyDescent="0.2">
      <c r="C46" s="195"/>
      <c r="D46" s="195"/>
    </row>
    <row r="47" spans="3:4" s="16" customFormat="1" x14ac:dyDescent="0.2">
      <c r="C47" s="195"/>
      <c r="D47" s="195"/>
    </row>
    <row r="48" spans="3:4" s="16" customFormat="1" x14ac:dyDescent="0.2">
      <c r="C48" s="195"/>
      <c r="D48" s="195"/>
    </row>
    <row r="49" spans="3:4" s="16" customFormat="1" x14ac:dyDescent="0.2">
      <c r="C49" s="195"/>
      <c r="D49" s="195"/>
    </row>
    <row r="50" spans="3:4" s="16" customFormat="1" x14ac:dyDescent="0.2">
      <c r="C50" s="195"/>
      <c r="D50" s="195"/>
    </row>
    <row r="51" spans="3:4" s="16" customFormat="1" x14ac:dyDescent="0.2">
      <c r="C51" s="195"/>
      <c r="D51" s="195"/>
    </row>
    <row r="52" spans="3:4" s="16" customFormat="1" x14ac:dyDescent="0.2">
      <c r="C52" s="195"/>
      <c r="D52" s="195"/>
    </row>
    <row r="53" spans="3:4" s="16" customFormat="1" x14ac:dyDescent="0.2">
      <c r="C53" s="195"/>
      <c r="D53" s="195"/>
    </row>
    <row r="54" spans="3:4" s="16" customFormat="1" x14ac:dyDescent="0.2">
      <c r="C54" s="195"/>
      <c r="D54" s="195"/>
    </row>
    <row r="55" spans="3:4" s="16" customFormat="1" x14ac:dyDescent="0.2">
      <c r="C55" s="195"/>
      <c r="D55" s="195"/>
    </row>
    <row r="56" spans="3:4" s="16" customFormat="1" x14ac:dyDescent="0.2">
      <c r="C56" s="195"/>
      <c r="D56" s="195"/>
    </row>
    <row r="57" spans="3:4" s="16" customFormat="1" x14ac:dyDescent="0.2">
      <c r="C57" s="195"/>
      <c r="D57" s="195"/>
    </row>
    <row r="58" spans="3:4" s="16" customFormat="1" x14ac:dyDescent="0.2">
      <c r="C58" s="195"/>
      <c r="D58" s="195"/>
    </row>
    <row r="59" spans="3:4" s="16" customFormat="1" x14ac:dyDescent="0.2">
      <c r="C59" s="195"/>
      <c r="D59" s="195"/>
    </row>
    <row r="60" spans="3:4" s="16" customFormat="1" x14ac:dyDescent="0.2">
      <c r="C60" s="195"/>
      <c r="D60" s="195"/>
    </row>
    <row r="61" spans="3:4" s="16" customFormat="1" x14ac:dyDescent="0.2">
      <c r="C61" s="195"/>
      <c r="D61" s="195"/>
    </row>
    <row r="62" spans="3:4" s="16" customFormat="1" x14ac:dyDescent="0.2">
      <c r="C62" s="195"/>
      <c r="D62" s="195"/>
    </row>
    <row r="63" spans="3:4" s="16" customFormat="1" x14ac:dyDescent="0.2">
      <c r="C63" s="195"/>
      <c r="D63" s="195"/>
    </row>
    <row r="64" spans="3:4" s="16" customFormat="1" x14ac:dyDescent="0.2">
      <c r="C64" s="195"/>
      <c r="D64" s="195"/>
    </row>
    <row r="65" spans="3:4" s="16" customFormat="1" x14ac:dyDescent="0.2">
      <c r="C65" s="195"/>
      <c r="D65" s="195"/>
    </row>
    <row r="66" spans="3:4" s="16" customFormat="1" x14ac:dyDescent="0.2">
      <c r="C66" s="195"/>
      <c r="D66" s="195"/>
    </row>
    <row r="67" spans="3:4" s="16" customFormat="1" x14ac:dyDescent="0.2">
      <c r="C67" s="195"/>
      <c r="D67" s="195"/>
    </row>
    <row r="68" spans="3:4" s="16" customFormat="1" x14ac:dyDescent="0.2">
      <c r="C68" s="195"/>
      <c r="D68" s="195"/>
    </row>
    <row r="69" spans="3:4" s="16" customFormat="1" x14ac:dyDescent="0.2">
      <c r="C69" s="195"/>
      <c r="D69" s="195"/>
    </row>
    <row r="70" spans="3:4" s="16" customFormat="1" x14ac:dyDescent="0.2">
      <c r="C70" s="195"/>
      <c r="D70" s="195"/>
    </row>
    <row r="71" spans="3:4" s="16" customFormat="1" x14ac:dyDescent="0.2">
      <c r="C71" s="195"/>
      <c r="D71" s="195"/>
    </row>
    <row r="72" spans="3:4" s="16" customFormat="1" x14ac:dyDescent="0.2">
      <c r="C72" s="195"/>
      <c r="D72" s="195"/>
    </row>
    <row r="73" spans="3:4" s="16" customFormat="1" x14ac:dyDescent="0.2">
      <c r="C73" s="195"/>
      <c r="D73" s="195"/>
    </row>
    <row r="74" spans="3:4" s="16" customFormat="1" x14ac:dyDescent="0.2">
      <c r="C74" s="195"/>
      <c r="D74" s="195"/>
    </row>
    <row r="75" spans="3:4" s="16" customFormat="1" x14ac:dyDescent="0.2">
      <c r="C75" s="195"/>
      <c r="D75" s="195"/>
    </row>
    <row r="76" spans="3:4" s="16" customFormat="1" x14ac:dyDescent="0.2">
      <c r="C76" s="195"/>
      <c r="D76" s="195"/>
    </row>
    <row r="77" spans="3:4" s="16" customFormat="1" x14ac:dyDescent="0.2">
      <c r="C77" s="195"/>
      <c r="D77" s="195"/>
    </row>
    <row r="78" spans="3:4" s="16" customFormat="1" x14ac:dyDescent="0.2">
      <c r="C78" s="195"/>
      <c r="D78" s="195"/>
    </row>
    <row r="79" spans="3:4" s="16" customFormat="1" x14ac:dyDescent="0.2">
      <c r="C79" s="195"/>
      <c r="D79" s="195"/>
    </row>
    <row r="80" spans="3:4" s="16" customFormat="1" x14ac:dyDescent="0.2">
      <c r="C80" s="195"/>
      <c r="D80" s="195"/>
    </row>
    <row r="81" spans="3:4" s="16" customFormat="1" x14ac:dyDescent="0.2">
      <c r="C81" s="195"/>
      <c r="D81" s="195"/>
    </row>
    <row r="82" spans="3:4" s="16" customFormat="1" x14ac:dyDescent="0.2">
      <c r="C82" s="195"/>
      <c r="D82" s="195"/>
    </row>
    <row r="83" spans="3:4" s="16" customFormat="1" x14ac:dyDescent="0.2">
      <c r="C83" s="195"/>
      <c r="D83" s="195"/>
    </row>
    <row r="84" spans="3:4" s="16" customFormat="1" x14ac:dyDescent="0.2">
      <c r="C84" s="195"/>
      <c r="D84" s="195"/>
    </row>
    <row r="85" spans="3:4" s="16" customFormat="1" x14ac:dyDescent="0.2">
      <c r="C85" s="195"/>
      <c r="D85" s="195"/>
    </row>
    <row r="86" spans="3:4" s="16" customFormat="1" x14ac:dyDescent="0.2">
      <c r="C86" s="195"/>
      <c r="D86" s="195"/>
    </row>
    <row r="87" spans="3:4" s="16" customFormat="1" x14ac:dyDescent="0.2">
      <c r="C87" s="195"/>
      <c r="D87" s="195"/>
    </row>
    <row r="88" spans="3:4" s="16" customFormat="1" x14ac:dyDescent="0.2">
      <c r="C88" s="195"/>
      <c r="D88" s="195"/>
    </row>
    <row r="89" spans="3:4" s="16" customFormat="1" x14ac:dyDescent="0.2">
      <c r="C89" s="195"/>
      <c r="D89" s="195"/>
    </row>
    <row r="90" spans="3:4" s="16" customFormat="1" x14ac:dyDescent="0.2">
      <c r="C90" s="195"/>
      <c r="D90" s="195"/>
    </row>
    <row r="91" spans="3:4" s="16" customFormat="1" x14ac:dyDescent="0.2">
      <c r="C91" s="195"/>
      <c r="D91" s="195"/>
    </row>
    <row r="92" spans="3:4" s="16" customFormat="1" x14ac:dyDescent="0.2">
      <c r="C92" s="195"/>
      <c r="D92" s="195"/>
    </row>
    <row r="93" spans="3:4" s="16" customFormat="1" x14ac:dyDescent="0.2">
      <c r="C93" s="195"/>
      <c r="D93" s="195"/>
    </row>
    <row r="94" spans="3:4" s="16" customFormat="1" x14ac:dyDescent="0.2">
      <c r="C94" s="195"/>
      <c r="D94" s="195"/>
    </row>
    <row r="95" spans="3:4" s="16" customFormat="1" x14ac:dyDescent="0.2">
      <c r="C95" s="195"/>
      <c r="D95" s="195"/>
    </row>
    <row r="96" spans="3:4" s="16" customFormat="1" x14ac:dyDescent="0.2">
      <c r="C96" s="195"/>
      <c r="D96" s="195"/>
    </row>
    <row r="97" spans="3:4" s="16" customFormat="1" x14ac:dyDescent="0.2">
      <c r="C97" s="195"/>
      <c r="D97" s="195"/>
    </row>
    <row r="98" spans="3:4" s="16" customFormat="1" x14ac:dyDescent="0.2">
      <c r="C98" s="195"/>
      <c r="D98" s="195"/>
    </row>
    <row r="99" spans="3:4" s="16" customFormat="1" x14ac:dyDescent="0.2">
      <c r="C99" s="195"/>
      <c r="D99" s="195"/>
    </row>
    <row r="100" spans="3:4" s="16" customFormat="1" x14ac:dyDescent="0.2">
      <c r="C100" s="195"/>
      <c r="D100" s="195"/>
    </row>
    <row r="101" spans="3:4" s="16" customFormat="1" x14ac:dyDescent="0.2">
      <c r="C101" s="195"/>
      <c r="D101" s="195"/>
    </row>
    <row r="102" spans="3:4" s="16" customFormat="1" x14ac:dyDescent="0.2">
      <c r="C102" s="195"/>
      <c r="D102" s="195"/>
    </row>
    <row r="103" spans="3:4" s="16" customFormat="1" x14ac:dyDescent="0.2">
      <c r="C103" s="195"/>
      <c r="D103" s="195"/>
    </row>
    <row r="104" spans="3:4" s="16" customFormat="1" x14ac:dyDescent="0.2">
      <c r="C104" s="195"/>
      <c r="D104" s="195"/>
    </row>
    <row r="105" spans="3:4" s="16" customFormat="1" x14ac:dyDescent="0.2">
      <c r="C105" s="195"/>
      <c r="D105" s="195"/>
    </row>
    <row r="106" spans="3:4" s="16" customFormat="1" x14ac:dyDescent="0.2">
      <c r="C106" s="195"/>
      <c r="D106" s="195"/>
    </row>
    <row r="107" spans="3:4" s="16" customFormat="1" x14ac:dyDescent="0.2">
      <c r="C107" s="195"/>
      <c r="D107" s="195"/>
    </row>
    <row r="108" spans="3:4" s="16" customFormat="1" x14ac:dyDescent="0.2">
      <c r="C108" s="195"/>
      <c r="D108" s="195"/>
    </row>
    <row r="109" spans="3:4" s="16" customFormat="1" x14ac:dyDescent="0.2">
      <c r="C109" s="195"/>
      <c r="D109" s="195"/>
    </row>
    <row r="110" spans="3:4" s="16" customFormat="1" x14ac:dyDescent="0.2">
      <c r="C110" s="195"/>
      <c r="D110" s="195"/>
    </row>
    <row r="111" spans="3:4" s="16" customFormat="1" x14ac:dyDescent="0.2">
      <c r="C111" s="195"/>
      <c r="D111" s="195"/>
    </row>
    <row r="112" spans="3:4" s="16" customFormat="1" x14ac:dyDescent="0.2">
      <c r="C112" s="195"/>
      <c r="D112" s="195"/>
    </row>
    <row r="113" spans="3:4" s="16" customFormat="1" x14ac:dyDescent="0.2">
      <c r="C113" s="195"/>
      <c r="D113" s="195"/>
    </row>
    <row r="114" spans="3:4" s="16" customFormat="1" x14ac:dyDescent="0.2">
      <c r="C114" s="195"/>
      <c r="D114" s="195"/>
    </row>
    <row r="115" spans="3:4" s="16" customFormat="1" x14ac:dyDescent="0.2">
      <c r="C115" s="195"/>
      <c r="D115" s="195"/>
    </row>
    <row r="116" spans="3:4" s="16" customFormat="1" x14ac:dyDescent="0.2">
      <c r="C116" s="195"/>
      <c r="D116" s="195"/>
    </row>
    <row r="117" spans="3:4" s="16" customFormat="1" x14ac:dyDescent="0.2">
      <c r="C117" s="195"/>
      <c r="D117" s="195"/>
    </row>
    <row r="118" spans="3:4" s="16" customFormat="1" x14ac:dyDescent="0.2">
      <c r="C118" s="195"/>
      <c r="D118" s="195"/>
    </row>
    <row r="119" spans="3:4" s="16" customFormat="1" x14ac:dyDescent="0.2">
      <c r="C119" s="195"/>
      <c r="D119" s="195"/>
    </row>
    <row r="120" spans="3:4" s="16" customFormat="1" x14ac:dyDescent="0.2">
      <c r="C120" s="195"/>
      <c r="D120" s="195"/>
    </row>
    <row r="121" spans="3:4" s="16" customFormat="1" x14ac:dyDescent="0.2">
      <c r="C121" s="195"/>
      <c r="D121" s="195"/>
    </row>
    <row r="122" spans="3:4" s="16" customFormat="1" x14ac:dyDescent="0.2">
      <c r="C122" s="195"/>
      <c r="D122" s="195"/>
    </row>
    <row r="123" spans="3:4" s="16" customFormat="1" x14ac:dyDescent="0.2">
      <c r="C123" s="195"/>
      <c r="D123" s="195"/>
    </row>
    <row r="124" spans="3:4" s="16" customFormat="1" x14ac:dyDescent="0.2">
      <c r="C124" s="195"/>
      <c r="D124" s="195"/>
    </row>
    <row r="125" spans="3:4" s="16" customFormat="1" x14ac:dyDescent="0.2">
      <c r="C125" s="195"/>
      <c r="D125" s="195"/>
    </row>
    <row r="126" spans="3:4" s="16" customFormat="1" x14ac:dyDescent="0.2">
      <c r="C126" s="195"/>
      <c r="D126" s="195"/>
    </row>
    <row r="127" spans="3:4" s="16" customFormat="1" x14ac:dyDescent="0.2">
      <c r="C127" s="195"/>
      <c r="D127" s="195"/>
    </row>
    <row r="128" spans="3:4" s="16" customFormat="1" x14ac:dyDescent="0.2">
      <c r="C128" s="195"/>
      <c r="D128" s="195"/>
    </row>
    <row r="129" spans="3:4" s="16" customFormat="1" x14ac:dyDescent="0.2">
      <c r="C129" s="195"/>
      <c r="D129" s="195"/>
    </row>
    <row r="130" spans="3:4" s="16" customFormat="1" x14ac:dyDescent="0.2">
      <c r="C130" s="195"/>
      <c r="D130" s="195"/>
    </row>
    <row r="131" spans="3:4" s="16" customFormat="1" x14ac:dyDescent="0.2">
      <c r="C131" s="195"/>
      <c r="D131" s="195"/>
    </row>
    <row r="132" spans="3:4" s="16" customFormat="1" x14ac:dyDescent="0.2">
      <c r="C132" s="195"/>
      <c r="D132" s="195"/>
    </row>
    <row r="133" spans="3:4" s="16" customFormat="1" x14ac:dyDescent="0.2">
      <c r="C133" s="195"/>
      <c r="D133" s="195"/>
    </row>
    <row r="134" spans="3:4" s="16" customFormat="1" x14ac:dyDescent="0.2">
      <c r="C134" s="195"/>
      <c r="D134" s="195"/>
    </row>
    <row r="135" spans="3:4" s="16" customFormat="1" x14ac:dyDescent="0.2">
      <c r="C135" s="195"/>
      <c r="D135" s="195"/>
    </row>
    <row r="136" spans="3:4" s="16" customFormat="1" x14ac:dyDescent="0.2">
      <c r="C136" s="195"/>
      <c r="D136" s="195"/>
    </row>
    <row r="137" spans="3:4" s="16" customFormat="1" x14ac:dyDescent="0.2">
      <c r="C137" s="195"/>
      <c r="D137" s="195"/>
    </row>
    <row r="138" spans="3:4" s="16" customFormat="1" x14ac:dyDescent="0.2">
      <c r="C138" s="195"/>
      <c r="D138" s="195"/>
    </row>
    <row r="139" spans="3:4" s="16" customFormat="1" x14ac:dyDescent="0.2">
      <c r="C139" s="195"/>
      <c r="D139" s="195"/>
    </row>
    <row r="140" spans="3:4" s="16" customFormat="1" x14ac:dyDescent="0.2">
      <c r="C140" s="195"/>
      <c r="D140" s="195"/>
    </row>
    <row r="141" spans="3:4" s="16" customFormat="1" x14ac:dyDescent="0.2">
      <c r="C141" s="195"/>
      <c r="D141" s="195"/>
    </row>
    <row r="142" spans="3:4" s="16" customFormat="1" x14ac:dyDescent="0.2">
      <c r="C142" s="195"/>
      <c r="D142" s="195"/>
    </row>
    <row r="143" spans="3:4" s="16" customFormat="1" x14ac:dyDescent="0.2">
      <c r="C143" s="195"/>
      <c r="D143" s="195"/>
    </row>
    <row r="144" spans="3:4" s="16" customFormat="1" x14ac:dyDescent="0.2">
      <c r="C144" s="195"/>
      <c r="D144" s="195"/>
    </row>
    <row r="145" spans="3:4" s="16" customFormat="1" x14ac:dyDescent="0.2">
      <c r="C145" s="195"/>
      <c r="D145" s="195"/>
    </row>
    <row r="146" spans="3:4" s="16" customFormat="1" x14ac:dyDescent="0.2">
      <c r="C146" s="195"/>
      <c r="D146" s="195"/>
    </row>
    <row r="147" spans="3:4" s="16" customFormat="1" x14ac:dyDescent="0.2">
      <c r="C147" s="195"/>
      <c r="D147" s="195"/>
    </row>
    <row r="148" spans="3:4" s="16" customFormat="1" x14ac:dyDescent="0.2">
      <c r="C148" s="195"/>
      <c r="D148" s="195"/>
    </row>
    <row r="149" spans="3:4" s="16" customFormat="1" x14ac:dyDescent="0.2">
      <c r="C149" s="195"/>
      <c r="D149" s="195"/>
    </row>
    <row r="150" spans="3:4" s="16" customFormat="1" x14ac:dyDescent="0.2">
      <c r="C150" s="195"/>
      <c r="D150" s="195"/>
    </row>
    <row r="151" spans="3:4" s="16" customFormat="1" x14ac:dyDescent="0.2">
      <c r="C151" s="195"/>
      <c r="D151" s="195"/>
    </row>
    <row r="152" spans="3:4" s="16" customFormat="1" x14ac:dyDescent="0.2">
      <c r="C152" s="195"/>
      <c r="D152" s="195"/>
    </row>
    <row r="153" spans="3:4" s="16" customFormat="1" x14ac:dyDescent="0.2">
      <c r="C153" s="195"/>
      <c r="D153" s="195"/>
    </row>
    <row r="154" spans="3:4" s="16" customFormat="1" x14ac:dyDescent="0.2">
      <c r="C154" s="195"/>
      <c r="D154" s="195"/>
    </row>
    <row r="155" spans="3:4" s="16" customFormat="1" x14ac:dyDescent="0.2">
      <c r="C155" s="195"/>
      <c r="D155" s="195"/>
    </row>
    <row r="156" spans="3:4" s="16" customFormat="1" x14ac:dyDescent="0.2">
      <c r="C156" s="195"/>
      <c r="D156" s="195"/>
    </row>
    <row r="157" spans="3:4" s="16" customFormat="1" x14ac:dyDescent="0.2">
      <c r="C157" s="195"/>
      <c r="D157" s="195"/>
    </row>
    <row r="158" spans="3:4" s="16" customFormat="1" x14ac:dyDescent="0.2">
      <c r="C158" s="195"/>
      <c r="D158" s="195"/>
    </row>
    <row r="159" spans="3:4" s="16" customFormat="1" x14ac:dyDescent="0.2">
      <c r="C159" s="195"/>
      <c r="D159" s="195"/>
    </row>
    <row r="160" spans="3:4" s="16" customFormat="1" x14ac:dyDescent="0.2">
      <c r="C160" s="195"/>
      <c r="D160" s="195"/>
    </row>
    <row r="161" spans="3:4" s="16" customFormat="1" x14ac:dyDescent="0.2">
      <c r="C161" s="195"/>
      <c r="D161" s="195"/>
    </row>
    <row r="162" spans="3:4" s="16" customFormat="1" x14ac:dyDescent="0.2">
      <c r="C162" s="195"/>
      <c r="D162" s="195"/>
    </row>
    <row r="163" spans="3:4" s="16" customFormat="1" x14ac:dyDescent="0.2">
      <c r="C163" s="195"/>
      <c r="D163" s="195"/>
    </row>
    <row r="164" spans="3:4" s="16" customFormat="1" x14ac:dyDescent="0.2">
      <c r="C164" s="195"/>
      <c r="D164" s="195"/>
    </row>
    <row r="165" spans="3:4" s="16" customFormat="1" x14ac:dyDescent="0.2">
      <c r="C165" s="195"/>
      <c r="D165" s="195"/>
    </row>
    <row r="166" spans="3:4" s="16" customFormat="1" x14ac:dyDescent="0.2">
      <c r="C166" s="195"/>
      <c r="D166" s="195"/>
    </row>
    <row r="167" spans="3:4" s="16" customFormat="1" x14ac:dyDescent="0.2">
      <c r="C167" s="195"/>
      <c r="D167" s="195"/>
    </row>
    <row r="168" spans="3:4" s="16" customFormat="1" x14ac:dyDescent="0.2">
      <c r="C168" s="195"/>
      <c r="D168" s="195"/>
    </row>
    <row r="169" spans="3:4" s="16" customFormat="1" x14ac:dyDescent="0.2">
      <c r="C169" s="195"/>
      <c r="D169" s="195"/>
    </row>
    <row r="170" spans="3:4" s="16" customFormat="1" x14ac:dyDescent="0.2">
      <c r="C170" s="195"/>
      <c r="D170" s="195"/>
    </row>
    <row r="171" spans="3:4" s="16" customFormat="1" x14ac:dyDescent="0.2">
      <c r="C171" s="195"/>
      <c r="D171" s="195"/>
    </row>
    <row r="172" spans="3:4" s="16" customFormat="1" x14ac:dyDescent="0.2">
      <c r="C172" s="195"/>
      <c r="D172" s="195"/>
    </row>
    <row r="173" spans="3:4" s="16" customFormat="1" x14ac:dyDescent="0.2">
      <c r="C173" s="195"/>
      <c r="D173" s="195"/>
    </row>
    <row r="174" spans="3:4" s="16" customFormat="1" x14ac:dyDescent="0.2">
      <c r="C174" s="195"/>
      <c r="D174" s="195"/>
    </row>
    <row r="175" spans="3:4" s="16" customFormat="1" x14ac:dyDescent="0.2">
      <c r="C175" s="195"/>
      <c r="D175" s="195"/>
    </row>
    <row r="176" spans="3:4" s="16" customFormat="1" x14ac:dyDescent="0.2">
      <c r="C176" s="195"/>
      <c r="D176" s="195"/>
    </row>
    <row r="177" spans="3:4" s="16" customFormat="1" x14ac:dyDescent="0.2">
      <c r="C177" s="195"/>
      <c r="D177" s="195"/>
    </row>
    <row r="178" spans="3:4" s="16" customFormat="1" x14ac:dyDescent="0.2">
      <c r="C178" s="195"/>
      <c r="D178" s="195"/>
    </row>
    <row r="179" spans="3:4" s="16" customFormat="1" x14ac:dyDescent="0.2">
      <c r="C179" s="195"/>
      <c r="D179" s="195"/>
    </row>
    <row r="180" spans="3:4" s="16" customFormat="1" x14ac:dyDescent="0.2">
      <c r="C180" s="195"/>
      <c r="D180" s="195"/>
    </row>
    <row r="181" spans="3:4" s="16" customFormat="1" x14ac:dyDescent="0.2">
      <c r="C181" s="195"/>
      <c r="D181" s="195"/>
    </row>
    <row r="182" spans="3:4" s="16" customFormat="1" x14ac:dyDescent="0.2">
      <c r="C182" s="195"/>
      <c r="D182" s="195"/>
    </row>
    <row r="183" spans="3:4" s="16" customFormat="1" x14ac:dyDescent="0.2">
      <c r="C183" s="195"/>
      <c r="D183" s="195"/>
    </row>
    <row r="184" spans="3:4" s="16" customFormat="1" x14ac:dyDescent="0.2">
      <c r="C184" s="195"/>
      <c r="D184" s="195"/>
    </row>
    <row r="185" spans="3:4" s="16" customFormat="1" x14ac:dyDescent="0.2">
      <c r="C185" s="195"/>
      <c r="D185" s="195"/>
    </row>
    <row r="186" spans="3:4" s="16" customFormat="1" x14ac:dyDescent="0.2">
      <c r="C186" s="195"/>
      <c r="D186" s="195"/>
    </row>
    <row r="187" spans="3:4" s="16" customFormat="1" x14ac:dyDescent="0.2">
      <c r="C187" s="195"/>
      <c r="D187" s="195"/>
    </row>
    <row r="188" spans="3:4" s="16" customFormat="1" x14ac:dyDescent="0.2">
      <c r="C188" s="195"/>
      <c r="D188" s="195"/>
    </row>
    <row r="189" spans="3:4" s="16" customFormat="1" x14ac:dyDescent="0.2">
      <c r="C189" s="195"/>
      <c r="D189" s="195"/>
    </row>
    <row r="190" spans="3:4" s="16" customFormat="1" x14ac:dyDescent="0.2">
      <c r="C190" s="195"/>
      <c r="D190" s="195"/>
    </row>
    <row r="191" spans="3:4" s="16" customFormat="1" x14ac:dyDescent="0.2">
      <c r="C191" s="195"/>
      <c r="D191" s="195"/>
    </row>
    <row r="192" spans="3:4" s="16" customFormat="1" x14ac:dyDescent="0.2">
      <c r="C192" s="195"/>
      <c r="D192" s="195"/>
    </row>
    <row r="193" spans="3:4" s="16" customFormat="1" x14ac:dyDescent="0.2">
      <c r="C193" s="195"/>
      <c r="D193" s="195"/>
    </row>
    <row r="194" spans="3:4" s="16" customFormat="1" x14ac:dyDescent="0.2">
      <c r="C194" s="195"/>
      <c r="D194" s="195"/>
    </row>
    <row r="195" spans="3:4" s="16" customFormat="1" x14ac:dyDescent="0.2">
      <c r="C195" s="195"/>
      <c r="D195" s="195"/>
    </row>
    <row r="196" spans="3:4" s="16" customFormat="1" x14ac:dyDescent="0.2">
      <c r="C196" s="195"/>
      <c r="D196" s="195"/>
    </row>
    <row r="197" spans="3:4" s="16" customFormat="1" x14ac:dyDescent="0.2">
      <c r="C197" s="195"/>
      <c r="D197" s="195"/>
    </row>
    <row r="198" spans="3:4" s="16" customFormat="1" x14ac:dyDescent="0.2">
      <c r="C198" s="195"/>
      <c r="D198" s="195"/>
    </row>
    <row r="199" spans="3:4" s="16" customFormat="1" x14ac:dyDescent="0.2">
      <c r="C199" s="195"/>
      <c r="D199" s="195"/>
    </row>
    <row r="200" spans="3:4" s="16" customFormat="1" x14ac:dyDescent="0.2">
      <c r="C200" s="195"/>
      <c r="D200" s="195"/>
    </row>
    <row r="201" spans="3:4" s="16" customFormat="1" x14ac:dyDescent="0.2">
      <c r="C201" s="195"/>
      <c r="D201" s="195"/>
    </row>
    <row r="202" spans="3:4" s="16" customFormat="1" x14ac:dyDescent="0.2">
      <c r="C202" s="195"/>
      <c r="D202" s="195"/>
    </row>
    <row r="203" spans="3:4" s="16" customFormat="1" x14ac:dyDescent="0.2">
      <c r="C203" s="195"/>
      <c r="D203" s="195"/>
    </row>
    <row r="204" spans="3:4" s="16" customFormat="1" x14ac:dyDescent="0.2">
      <c r="C204" s="195"/>
      <c r="D204" s="195"/>
    </row>
    <row r="205" spans="3:4" s="16" customFormat="1" x14ac:dyDescent="0.2">
      <c r="C205" s="195"/>
      <c r="D205" s="195"/>
    </row>
    <row r="206" spans="3:4" s="16" customFormat="1" x14ac:dyDescent="0.2">
      <c r="C206" s="195"/>
      <c r="D206" s="195"/>
    </row>
    <row r="207" spans="3:4" s="16" customFormat="1" x14ac:dyDescent="0.2">
      <c r="C207" s="195"/>
      <c r="D207" s="195"/>
    </row>
    <row r="208" spans="3:4" s="16" customFormat="1" x14ac:dyDescent="0.2">
      <c r="C208" s="195"/>
      <c r="D208" s="195"/>
    </row>
    <row r="209" spans="3:4" s="16" customFormat="1" x14ac:dyDescent="0.2">
      <c r="C209" s="195"/>
      <c r="D209" s="195"/>
    </row>
    <row r="210" spans="3:4" s="16" customFormat="1" x14ac:dyDescent="0.2">
      <c r="C210" s="195"/>
      <c r="D210" s="195"/>
    </row>
    <row r="211" spans="3:4" s="16" customFormat="1" x14ac:dyDescent="0.2">
      <c r="C211" s="195"/>
      <c r="D211" s="195"/>
    </row>
    <row r="212" spans="3:4" s="16" customFormat="1" x14ac:dyDescent="0.2">
      <c r="C212" s="195"/>
      <c r="D212" s="195"/>
    </row>
    <row r="213" spans="3:4" s="16" customFormat="1" x14ac:dyDescent="0.2">
      <c r="C213" s="195"/>
      <c r="D213" s="195"/>
    </row>
    <row r="214" spans="3:4" s="16" customFormat="1" x14ac:dyDescent="0.2">
      <c r="C214" s="195"/>
      <c r="D214" s="195"/>
    </row>
    <row r="215" spans="3:4" s="16" customFormat="1" x14ac:dyDescent="0.2">
      <c r="C215" s="195"/>
      <c r="D215" s="195"/>
    </row>
    <row r="216" spans="3:4" s="16" customFormat="1" x14ac:dyDescent="0.2">
      <c r="C216" s="195"/>
      <c r="D216" s="195"/>
    </row>
    <row r="217" spans="3:4" s="16" customFormat="1" x14ac:dyDescent="0.2">
      <c r="C217" s="195"/>
      <c r="D217" s="195"/>
    </row>
    <row r="218" spans="3:4" s="16" customFormat="1" x14ac:dyDescent="0.2">
      <c r="C218" s="195"/>
      <c r="D218" s="195"/>
    </row>
    <row r="219" spans="3:4" s="16" customFormat="1" x14ac:dyDescent="0.2">
      <c r="C219" s="195"/>
      <c r="D219" s="195"/>
    </row>
    <row r="220" spans="3:4" s="16" customFormat="1" x14ac:dyDescent="0.2">
      <c r="C220" s="195"/>
      <c r="D220" s="195"/>
    </row>
    <row r="221" spans="3:4" s="16" customFormat="1" x14ac:dyDescent="0.2">
      <c r="C221" s="195"/>
      <c r="D221" s="195"/>
    </row>
    <row r="222" spans="3:4" s="16" customFormat="1" x14ac:dyDescent="0.2">
      <c r="C222" s="195"/>
      <c r="D222" s="195"/>
    </row>
    <row r="223" spans="3:4" s="16" customFormat="1" x14ac:dyDescent="0.2">
      <c r="C223" s="195"/>
      <c r="D223" s="195"/>
    </row>
    <row r="224" spans="3:4" s="16" customFormat="1" x14ac:dyDescent="0.2">
      <c r="C224" s="195"/>
      <c r="D224" s="195"/>
    </row>
    <row r="225" spans="3:4" s="16" customFormat="1" x14ac:dyDescent="0.2">
      <c r="C225" s="195"/>
      <c r="D225" s="195"/>
    </row>
    <row r="226" spans="3:4" s="16" customFormat="1" x14ac:dyDescent="0.2">
      <c r="C226" s="195"/>
      <c r="D226" s="195"/>
    </row>
    <row r="227" spans="3:4" s="16" customFormat="1" x14ac:dyDescent="0.2">
      <c r="C227" s="195"/>
      <c r="D227" s="195"/>
    </row>
    <row r="228" spans="3:4" s="16" customFormat="1" x14ac:dyDescent="0.2">
      <c r="C228" s="195"/>
      <c r="D228" s="195"/>
    </row>
    <row r="229" spans="3:4" s="16" customFormat="1" x14ac:dyDescent="0.2">
      <c r="C229" s="195"/>
      <c r="D229" s="195"/>
    </row>
    <row r="230" spans="3:4" s="16" customFormat="1" x14ac:dyDescent="0.2">
      <c r="C230" s="195"/>
      <c r="D230" s="195"/>
    </row>
    <row r="231" spans="3:4" s="16" customFormat="1" x14ac:dyDescent="0.2">
      <c r="C231" s="195"/>
      <c r="D231" s="195"/>
    </row>
    <row r="232" spans="3:4" s="16" customFormat="1" x14ac:dyDescent="0.2">
      <c r="C232" s="195"/>
      <c r="D232" s="195"/>
    </row>
    <row r="233" spans="3:4" s="16" customFormat="1" x14ac:dyDescent="0.2">
      <c r="C233" s="195"/>
      <c r="D233" s="195"/>
    </row>
    <row r="234" spans="3:4" s="16" customFormat="1" x14ac:dyDescent="0.2">
      <c r="C234" s="195"/>
      <c r="D234" s="195"/>
    </row>
    <row r="235" spans="3:4" s="16" customFormat="1" x14ac:dyDescent="0.2">
      <c r="C235" s="195"/>
      <c r="D235" s="195"/>
    </row>
    <row r="236" spans="3:4" s="16" customFormat="1" x14ac:dyDescent="0.2">
      <c r="C236" s="195"/>
      <c r="D236" s="195"/>
    </row>
    <row r="237" spans="3:4" s="16" customFormat="1" x14ac:dyDescent="0.2">
      <c r="C237" s="195"/>
      <c r="D237" s="195"/>
    </row>
    <row r="238" spans="3:4" s="16" customFormat="1" x14ac:dyDescent="0.2">
      <c r="C238" s="195"/>
      <c r="D238" s="195"/>
    </row>
    <row r="239" spans="3:4" s="16" customFormat="1" x14ac:dyDescent="0.2">
      <c r="C239" s="195"/>
      <c r="D239" s="195"/>
    </row>
    <row r="240" spans="3:4" s="16" customFormat="1" x14ac:dyDescent="0.2">
      <c r="C240" s="195"/>
      <c r="D240" s="195"/>
    </row>
    <row r="241" spans="3:4" s="16" customFormat="1" x14ac:dyDescent="0.2">
      <c r="C241" s="195"/>
      <c r="D241" s="195"/>
    </row>
    <row r="242" spans="3:4" s="16" customFormat="1" x14ac:dyDescent="0.2">
      <c r="C242" s="195"/>
      <c r="D242" s="195"/>
    </row>
    <row r="243" spans="3:4" s="16" customFormat="1" x14ac:dyDescent="0.2">
      <c r="C243" s="195"/>
      <c r="D243" s="195"/>
    </row>
    <row r="244" spans="3:4" s="16" customFormat="1" x14ac:dyDescent="0.2">
      <c r="C244" s="195"/>
      <c r="D244" s="195"/>
    </row>
    <row r="245" spans="3:4" s="16" customFormat="1" x14ac:dyDescent="0.2">
      <c r="C245" s="195"/>
      <c r="D245" s="195"/>
    </row>
    <row r="246" spans="3:4" s="16" customFormat="1" x14ac:dyDescent="0.2">
      <c r="C246" s="195"/>
      <c r="D246" s="195"/>
    </row>
    <row r="247" spans="3:4" s="16" customFormat="1" x14ac:dyDescent="0.2">
      <c r="C247" s="195"/>
      <c r="D247" s="195"/>
    </row>
    <row r="248" spans="3:4" s="16" customFormat="1" x14ac:dyDescent="0.2">
      <c r="C248" s="195"/>
      <c r="D248" s="195"/>
    </row>
    <row r="249" spans="3:4" s="16" customFormat="1" x14ac:dyDescent="0.2">
      <c r="C249" s="195"/>
      <c r="D249" s="195"/>
    </row>
    <row r="250" spans="3:4" s="16" customFormat="1" x14ac:dyDescent="0.2">
      <c r="C250" s="195"/>
      <c r="D250" s="195"/>
    </row>
    <row r="251" spans="3:4" s="16" customFormat="1" x14ac:dyDescent="0.2">
      <c r="C251" s="195"/>
      <c r="D251" s="195"/>
    </row>
    <row r="252" spans="3:4" s="16" customFormat="1" x14ac:dyDescent="0.2">
      <c r="C252" s="195"/>
      <c r="D252" s="195"/>
    </row>
    <row r="253" spans="3:4" s="16" customFormat="1" x14ac:dyDescent="0.2">
      <c r="C253" s="195"/>
      <c r="D253" s="195"/>
    </row>
    <row r="254" spans="3:4" s="16" customFormat="1" x14ac:dyDescent="0.2">
      <c r="C254" s="195"/>
      <c r="D254" s="195"/>
    </row>
    <row r="255" spans="3:4" s="16" customFormat="1" x14ac:dyDescent="0.2">
      <c r="C255" s="195"/>
      <c r="D255" s="195"/>
    </row>
    <row r="256" spans="3:4" s="16" customFormat="1" x14ac:dyDescent="0.2">
      <c r="C256" s="195"/>
      <c r="D256" s="195"/>
    </row>
    <row r="257" spans="3:4" s="16" customFormat="1" x14ac:dyDescent="0.2">
      <c r="C257" s="195"/>
      <c r="D257" s="195"/>
    </row>
    <row r="258" spans="3:4" s="16" customFormat="1" x14ac:dyDescent="0.2">
      <c r="C258" s="195"/>
      <c r="D258" s="195"/>
    </row>
    <row r="259" spans="3:4" s="16" customFormat="1" x14ac:dyDescent="0.2">
      <c r="C259" s="195"/>
      <c r="D259" s="195"/>
    </row>
    <row r="260" spans="3:4" s="16" customFormat="1" x14ac:dyDescent="0.2">
      <c r="C260" s="195"/>
      <c r="D260" s="195"/>
    </row>
    <row r="261" spans="3:4" s="16" customFormat="1" x14ac:dyDescent="0.2">
      <c r="C261" s="195"/>
      <c r="D261" s="195"/>
    </row>
    <row r="262" spans="3:4" s="16" customFormat="1" x14ac:dyDescent="0.2">
      <c r="C262" s="195"/>
      <c r="D262" s="195"/>
    </row>
    <row r="263" spans="3:4" s="16" customFormat="1" x14ac:dyDescent="0.2">
      <c r="C263" s="195"/>
      <c r="D263" s="195"/>
    </row>
    <row r="264" spans="3:4" s="16" customFormat="1" x14ac:dyDescent="0.2">
      <c r="C264" s="195"/>
      <c r="D264" s="195"/>
    </row>
    <row r="265" spans="3:4" s="16" customFormat="1" x14ac:dyDescent="0.2">
      <c r="C265" s="195"/>
      <c r="D265" s="195"/>
    </row>
    <row r="266" spans="3:4" s="16" customFormat="1" x14ac:dyDescent="0.2">
      <c r="C266" s="195"/>
      <c r="D266" s="195"/>
    </row>
    <row r="267" spans="3:4" s="16" customFormat="1" x14ac:dyDescent="0.2">
      <c r="C267" s="195"/>
      <c r="D267" s="195"/>
    </row>
    <row r="268" spans="3:4" s="16" customFormat="1" x14ac:dyDescent="0.2">
      <c r="C268" s="195"/>
      <c r="D268" s="195"/>
    </row>
    <row r="269" spans="3:4" s="16" customFormat="1" x14ac:dyDescent="0.2">
      <c r="C269" s="195"/>
      <c r="D269" s="195"/>
    </row>
    <row r="270" spans="3:4" s="16" customFormat="1" x14ac:dyDescent="0.2">
      <c r="C270" s="195"/>
      <c r="D270" s="195"/>
    </row>
    <row r="271" spans="3:4" s="16" customFormat="1" x14ac:dyDescent="0.2">
      <c r="C271" s="195"/>
      <c r="D271" s="195"/>
    </row>
    <row r="272" spans="3:4" s="16" customFormat="1" x14ac:dyDescent="0.2">
      <c r="C272" s="195"/>
      <c r="D272" s="195"/>
    </row>
    <row r="273" spans="3:4" s="16" customFormat="1" x14ac:dyDescent="0.2">
      <c r="C273" s="195"/>
      <c r="D273" s="195"/>
    </row>
    <row r="274" spans="3:4" s="16" customFormat="1" x14ac:dyDescent="0.2">
      <c r="C274" s="195"/>
      <c r="D274" s="195"/>
    </row>
    <row r="275" spans="3:4" s="16" customFormat="1" x14ac:dyDescent="0.2">
      <c r="C275" s="195"/>
      <c r="D275" s="195"/>
    </row>
    <row r="276" spans="3:4" s="16" customFormat="1" x14ac:dyDescent="0.2">
      <c r="C276" s="195"/>
      <c r="D276" s="195"/>
    </row>
    <row r="277" spans="3:4" s="16" customFormat="1" x14ac:dyDescent="0.2">
      <c r="C277" s="195"/>
      <c r="D277" s="195"/>
    </row>
    <row r="278" spans="3:4" s="16" customFormat="1" x14ac:dyDescent="0.2">
      <c r="C278" s="195"/>
      <c r="D278" s="195"/>
    </row>
    <row r="279" spans="3:4" s="16" customFormat="1" x14ac:dyDescent="0.2">
      <c r="C279" s="195"/>
      <c r="D279" s="195"/>
    </row>
    <row r="280" spans="3:4" s="16" customFormat="1" x14ac:dyDescent="0.2">
      <c r="C280" s="195"/>
      <c r="D280" s="195"/>
    </row>
    <row r="281" spans="3:4" s="16" customFormat="1" x14ac:dyDescent="0.2">
      <c r="C281" s="195"/>
      <c r="D281" s="195"/>
    </row>
    <row r="282" spans="3:4" s="16" customFormat="1" x14ac:dyDescent="0.2">
      <c r="C282" s="195"/>
      <c r="D282" s="195"/>
    </row>
    <row r="283" spans="3:4" s="16" customFormat="1" x14ac:dyDescent="0.2">
      <c r="C283" s="195"/>
      <c r="D283" s="195"/>
    </row>
    <row r="284" spans="3:4" s="16" customFormat="1" x14ac:dyDescent="0.2">
      <c r="C284" s="195"/>
      <c r="D284" s="195"/>
    </row>
    <row r="285" spans="3:4" s="16" customFormat="1" x14ac:dyDescent="0.2">
      <c r="C285" s="195"/>
      <c r="D285" s="195"/>
    </row>
    <row r="286" spans="3:4" s="16" customFormat="1" x14ac:dyDescent="0.2">
      <c r="C286" s="195"/>
      <c r="D286" s="195"/>
    </row>
    <row r="287" spans="3:4" s="16" customFormat="1" x14ac:dyDescent="0.2">
      <c r="C287" s="195"/>
      <c r="D287" s="195"/>
    </row>
    <row r="288" spans="3:4" s="16" customFormat="1" x14ac:dyDescent="0.2">
      <c r="C288" s="195"/>
      <c r="D288" s="195"/>
    </row>
    <row r="289" spans="3:4" s="16" customFormat="1" x14ac:dyDescent="0.2">
      <c r="C289" s="195"/>
      <c r="D289" s="195"/>
    </row>
    <row r="290" spans="3:4" s="16" customFormat="1" x14ac:dyDescent="0.2">
      <c r="C290" s="195"/>
      <c r="D290" s="195"/>
    </row>
    <row r="291" spans="3:4" s="16" customFormat="1" x14ac:dyDescent="0.2">
      <c r="C291" s="195"/>
      <c r="D291" s="195"/>
    </row>
    <row r="292" spans="3:4" s="16" customFormat="1" x14ac:dyDescent="0.2">
      <c r="C292" s="195"/>
      <c r="D292" s="195"/>
    </row>
    <row r="293" spans="3:4" s="16" customFormat="1" x14ac:dyDescent="0.2">
      <c r="C293" s="195"/>
      <c r="D293" s="195"/>
    </row>
    <row r="294" spans="3:4" s="16" customFormat="1" x14ac:dyDescent="0.2">
      <c r="C294" s="195"/>
      <c r="D294" s="195"/>
    </row>
    <row r="295" spans="3:4" s="16" customFormat="1" x14ac:dyDescent="0.2">
      <c r="C295" s="195"/>
      <c r="D295" s="195"/>
    </row>
    <row r="296" spans="3:4" s="16" customFormat="1" x14ac:dyDescent="0.2">
      <c r="C296" s="195"/>
      <c r="D296" s="195"/>
    </row>
    <row r="297" spans="3:4" s="16" customFormat="1" x14ac:dyDescent="0.2">
      <c r="C297" s="195"/>
      <c r="D297" s="195"/>
    </row>
    <row r="298" spans="3:4" s="16" customFormat="1" x14ac:dyDescent="0.2">
      <c r="C298" s="195"/>
      <c r="D298" s="195"/>
    </row>
    <row r="299" spans="3:4" s="16" customFormat="1" x14ac:dyDescent="0.2">
      <c r="C299" s="195"/>
      <c r="D299" s="195"/>
    </row>
    <row r="300" spans="3:4" s="16" customFormat="1" x14ac:dyDescent="0.2">
      <c r="C300" s="195"/>
      <c r="D300" s="195"/>
    </row>
    <row r="301" spans="3:4" s="16" customFormat="1" x14ac:dyDescent="0.2">
      <c r="C301" s="195"/>
      <c r="D301" s="195"/>
    </row>
    <row r="302" spans="3:4" s="16" customFormat="1" x14ac:dyDescent="0.2">
      <c r="C302" s="195"/>
      <c r="D302" s="195"/>
    </row>
    <row r="303" spans="3:4" s="16" customFormat="1" x14ac:dyDescent="0.2">
      <c r="C303" s="195"/>
      <c r="D303" s="195"/>
    </row>
    <row r="304" spans="3:4" s="16" customFormat="1" x14ac:dyDescent="0.2">
      <c r="C304" s="195"/>
      <c r="D304" s="195"/>
    </row>
    <row r="305" spans="3:4" s="16" customFormat="1" x14ac:dyDescent="0.2">
      <c r="C305" s="195"/>
      <c r="D305" s="195"/>
    </row>
  </sheetData>
  <sheetProtection insertColumns="0" deleteColumns="0" sort="0" autoFilter="0"/>
  <dataValidations count="2">
    <dataValidation type="list" allowBlank="1" showInputMessage="1" showErrorMessage="1" sqref="C3:D3" xr:uid="{8AA9D0F8-E660-4DFC-83F1-A4D6CEE301AC}">
      <formula1>AcronimUniversitats</formula1>
    </dataValidation>
    <dataValidation type="list" allowBlank="1" showInputMessage="1" showErrorMessage="1" sqref="B3" xr:uid="{42F830F4-DC07-4271-BDCA-0A688F05ACA8}">
      <formula1>Universitats</formula1>
    </dataValidation>
  </dataValidations>
  <printOptions horizontalCentered="1"/>
  <pageMargins left="0.6692913385826772" right="0.51181102362204722" top="1.2204724409448819" bottom="0.39370078740157483" header="0.31496062992125984" footer="0.31496062992125984"/>
  <pageSetup paperSize="9" scale="70" orientation="landscape" horizontalDpi="1200" verticalDpi="1200" r:id="rId1"/>
  <headerFooter alignWithMargins="0">
    <oddHeader>&amp;L&amp;G&amp;C&amp;"Arial,Negreta"&amp;14&amp;K7D0744Ajuts UNIDISCAT 2024</oddHeader>
    <oddFooter>&amp;L&amp;G&amp;C&amp;"Arial,Normal"&amp;9Pàgina &amp;P
 de &amp;N</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CCE865A0-011A-412A-8D6E-3BC1470BADF9}">
          <x14:formula1>
            <xm:f>Dades!$D$2:$D$6</xm:f>
          </x14:formula1>
          <xm:sqref>A19:A20 A10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5F705-21F0-45C5-84B5-D7AA1C73EB4B}">
  <sheetPr>
    <tabColor rgb="FF7D0744"/>
  </sheetPr>
  <dimension ref="A1:D69"/>
  <sheetViews>
    <sheetView workbookViewId="0">
      <selection activeCell="D10" sqref="D10"/>
    </sheetView>
  </sheetViews>
  <sheetFormatPr defaultColWidth="9.140625" defaultRowHeight="14.25" x14ac:dyDescent="0.2"/>
  <cols>
    <col min="1" max="1" width="48.140625" style="3" customWidth="1"/>
    <col min="2" max="2" width="12.7109375" style="3" customWidth="1"/>
    <col min="3" max="3" width="9.140625" style="3"/>
    <col min="4" max="4" width="36.28515625" style="3" bestFit="1" customWidth="1"/>
    <col min="5" max="16384" width="9.140625" style="3"/>
  </cols>
  <sheetData>
    <row r="1" spans="1:4" ht="21.75" customHeight="1" x14ac:dyDescent="0.25">
      <c r="A1" s="10" t="s">
        <v>85</v>
      </c>
      <c r="B1" s="11" t="s">
        <v>86</v>
      </c>
      <c r="C1" s="183"/>
      <c r="D1" s="120" t="s">
        <v>87</v>
      </c>
    </row>
    <row r="2" spans="1:4" x14ac:dyDescent="0.2">
      <c r="A2" s="214" t="s">
        <v>88</v>
      </c>
      <c r="B2" s="215" t="s">
        <v>89</v>
      </c>
      <c r="C2" s="183"/>
      <c r="D2" s="216" t="s">
        <v>76</v>
      </c>
    </row>
    <row r="3" spans="1:4" x14ac:dyDescent="0.2">
      <c r="A3" s="214" t="s">
        <v>90</v>
      </c>
      <c r="B3" s="215" t="s">
        <v>91</v>
      </c>
      <c r="C3" s="183"/>
      <c r="D3" s="214" t="s">
        <v>92</v>
      </c>
    </row>
    <row r="4" spans="1:4" x14ac:dyDescent="0.2">
      <c r="A4" s="214" t="s">
        <v>93</v>
      </c>
      <c r="B4" s="215" t="s">
        <v>94</v>
      </c>
      <c r="C4" s="183"/>
      <c r="D4" s="214"/>
    </row>
    <row r="5" spans="1:4" x14ac:dyDescent="0.2">
      <c r="A5" s="214" t="s">
        <v>95</v>
      </c>
      <c r="B5" s="215" t="s">
        <v>96</v>
      </c>
      <c r="C5" s="183"/>
      <c r="D5" s="183"/>
    </row>
    <row r="6" spans="1:4" x14ac:dyDescent="0.2">
      <c r="A6" s="214" t="s">
        <v>97</v>
      </c>
      <c r="B6" s="215" t="s">
        <v>98</v>
      </c>
      <c r="C6" s="183"/>
      <c r="D6" s="183"/>
    </row>
    <row r="7" spans="1:4" x14ac:dyDescent="0.2">
      <c r="A7" s="214" t="s">
        <v>99</v>
      </c>
      <c r="B7" s="215" t="s">
        <v>100</v>
      </c>
      <c r="C7" s="183"/>
      <c r="D7" s="183"/>
    </row>
    <row r="8" spans="1:4" x14ac:dyDescent="0.2">
      <c r="A8" s="214" t="s">
        <v>101</v>
      </c>
      <c r="B8" s="215" t="s">
        <v>102</v>
      </c>
      <c r="C8" s="183"/>
      <c r="D8" s="183"/>
    </row>
    <row r="9" spans="1:4" x14ac:dyDescent="0.2">
      <c r="A9" s="214" t="s">
        <v>103</v>
      </c>
      <c r="B9" s="215" t="s">
        <v>104</v>
      </c>
      <c r="C9" s="183"/>
      <c r="D9" s="183"/>
    </row>
    <row r="10" spans="1:4" x14ac:dyDescent="0.2">
      <c r="A10" s="214" t="s">
        <v>105</v>
      </c>
      <c r="B10" s="215" t="s">
        <v>106</v>
      </c>
      <c r="C10" s="183"/>
      <c r="D10" s="183"/>
    </row>
    <row r="11" spans="1:4" x14ac:dyDescent="0.2">
      <c r="A11" s="214" t="s">
        <v>107</v>
      </c>
      <c r="B11" s="215" t="s">
        <v>108</v>
      </c>
      <c r="C11" s="183"/>
      <c r="D11" s="183"/>
    </row>
    <row r="12" spans="1:4" x14ac:dyDescent="0.2">
      <c r="A12" s="216" t="s">
        <v>109</v>
      </c>
      <c r="B12" s="217" t="s">
        <v>110</v>
      </c>
      <c r="C12" s="183"/>
      <c r="D12" s="183"/>
    </row>
    <row r="15" spans="1:4" ht="15" x14ac:dyDescent="0.25">
      <c r="A15" s="10" t="s">
        <v>111</v>
      </c>
      <c r="B15" s="183"/>
      <c r="C15" s="183"/>
      <c r="D15" s="183"/>
    </row>
    <row r="16" spans="1:4" x14ac:dyDescent="0.2">
      <c r="A16" s="214">
        <v>1</v>
      </c>
      <c r="B16" s="183"/>
      <c r="C16" s="183"/>
      <c r="D16" s="183"/>
    </row>
    <row r="17" spans="1:1" x14ac:dyDescent="0.2">
      <c r="A17" s="214">
        <v>2</v>
      </c>
    </row>
    <row r="18" spans="1:1" x14ac:dyDescent="0.2">
      <c r="A18" s="214">
        <v>3</v>
      </c>
    </row>
    <row r="19" spans="1:1" x14ac:dyDescent="0.2">
      <c r="A19" s="214">
        <v>4</v>
      </c>
    </row>
    <row r="20" spans="1:1" x14ac:dyDescent="0.2">
      <c r="A20" s="214">
        <v>5</v>
      </c>
    </row>
    <row r="21" spans="1:1" x14ac:dyDescent="0.2">
      <c r="A21" s="214">
        <v>6</v>
      </c>
    </row>
    <row r="22" spans="1:1" x14ac:dyDescent="0.2">
      <c r="A22" s="214">
        <v>7</v>
      </c>
    </row>
    <row r="23" spans="1:1" x14ac:dyDescent="0.2">
      <c r="A23" s="214">
        <v>8</v>
      </c>
    </row>
    <row r="24" spans="1:1" x14ac:dyDescent="0.2">
      <c r="A24" s="214">
        <v>9</v>
      </c>
    </row>
    <row r="25" spans="1:1" x14ac:dyDescent="0.2">
      <c r="A25" s="214">
        <v>10</v>
      </c>
    </row>
    <row r="26" spans="1:1" x14ac:dyDescent="0.2">
      <c r="A26" s="214">
        <v>11</v>
      </c>
    </row>
    <row r="27" spans="1:1" x14ac:dyDescent="0.2">
      <c r="A27" s="214">
        <v>12</v>
      </c>
    </row>
    <row r="28" spans="1:1" x14ac:dyDescent="0.2">
      <c r="A28" s="214">
        <v>13</v>
      </c>
    </row>
    <row r="29" spans="1:1" x14ac:dyDescent="0.2">
      <c r="A29" s="214">
        <v>14</v>
      </c>
    </row>
    <row r="30" spans="1:1" x14ac:dyDescent="0.2">
      <c r="A30" s="214">
        <v>15</v>
      </c>
    </row>
    <row r="31" spans="1:1" x14ac:dyDescent="0.2">
      <c r="A31" s="214">
        <v>16</v>
      </c>
    </row>
    <row r="32" spans="1:1" x14ac:dyDescent="0.2">
      <c r="A32" s="214">
        <v>17</v>
      </c>
    </row>
    <row r="33" spans="1:1" x14ac:dyDescent="0.2">
      <c r="A33" s="214">
        <v>18</v>
      </c>
    </row>
    <row r="34" spans="1:1" x14ac:dyDescent="0.2">
      <c r="A34" s="214">
        <v>19</v>
      </c>
    </row>
    <row r="35" spans="1:1" x14ac:dyDescent="0.2">
      <c r="A35" s="214">
        <v>20</v>
      </c>
    </row>
    <row r="36" spans="1:1" x14ac:dyDescent="0.2">
      <c r="A36" s="214">
        <v>21</v>
      </c>
    </row>
    <row r="37" spans="1:1" x14ac:dyDescent="0.2">
      <c r="A37" s="214">
        <v>22</v>
      </c>
    </row>
    <row r="38" spans="1:1" x14ac:dyDescent="0.2">
      <c r="A38" s="214">
        <v>23</v>
      </c>
    </row>
    <row r="39" spans="1:1" x14ac:dyDescent="0.2">
      <c r="A39" s="214">
        <v>24</v>
      </c>
    </row>
    <row r="40" spans="1:1" x14ac:dyDescent="0.2">
      <c r="A40" s="214">
        <v>25</v>
      </c>
    </row>
    <row r="41" spans="1:1" x14ac:dyDescent="0.2">
      <c r="A41" s="214">
        <v>26</v>
      </c>
    </row>
    <row r="42" spans="1:1" x14ac:dyDescent="0.2">
      <c r="A42" s="214">
        <v>27</v>
      </c>
    </row>
    <row r="43" spans="1:1" x14ac:dyDescent="0.2">
      <c r="A43" s="214">
        <v>28</v>
      </c>
    </row>
    <row r="44" spans="1:1" x14ac:dyDescent="0.2">
      <c r="A44" s="214">
        <v>29</v>
      </c>
    </row>
    <row r="45" spans="1:1" x14ac:dyDescent="0.2">
      <c r="A45" s="214">
        <v>30</v>
      </c>
    </row>
    <row r="46" spans="1:1" x14ac:dyDescent="0.2">
      <c r="A46" s="214">
        <v>31</v>
      </c>
    </row>
    <row r="47" spans="1:1" x14ac:dyDescent="0.2">
      <c r="A47" s="214">
        <v>32</v>
      </c>
    </row>
    <row r="48" spans="1:1" x14ac:dyDescent="0.2">
      <c r="A48" s="214">
        <v>33</v>
      </c>
    </row>
    <row r="49" spans="1:1" x14ac:dyDescent="0.2">
      <c r="A49" s="214">
        <v>34</v>
      </c>
    </row>
    <row r="50" spans="1:1" x14ac:dyDescent="0.2">
      <c r="A50" s="214">
        <v>35</v>
      </c>
    </row>
    <row r="51" spans="1:1" x14ac:dyDescent="0.2">
      <c r="A51" s="214">
        <v>36</v>
      </c>
    </row>
    <row r="52" spans="1:1" x14ac:dyDescent="0.2">
      <c r="A52" s="214">
        <v>37</v>
      </c>
    </row>
    <row r="53" spans="1:1" x14ac:dyDescent="0.2">
      <c r="A53" s="214">
        <v>38</v>
      </c>
    </row>
    <row r="54" spans="1:1" x14ac:dyDescent="0.2">
      <c r="A54" s="214">
        <v>39</v>
      </c>
    </row>
    <row r="55" spans="1:1" x14ac:dyDescent="0.2">
      <c r="A55" s="214">
        <v>40</v>
      </c>
    </row>
    <row r="56" spans="1:1" x14ac:dyDescent="0.2">
      <c r="A56" s="214">
        <v>41</v>
      </c>
    </row>
    <row r="57" spans="1:1" x14ac:dyDescent="0.2">
      <c r="A57" s="214">
        <v>42</v>
      </c>
    </row>
    <row r="58" spans="1:1" x14ac:dyDescent="0.2">
      <c r="A58" s="214">
        <v>43</v>
      </c>
    </row>
    <row r="59" spans="1:1" x14ac:dyDescent="0.2">
      <c r="A59" s="214">
        <v>44</v>
      </c>
    </row>
    <row r="60" spans="1:1" x14ac:dyDescent="0.2">
      <c r="A60" s="214">
        <v>45</v>
      </c>
    </row>
    <row r="61" spans="1:1" x14ac:dyDescent="0.2">
      <c r="A61" s="214">
        <v>46</v>
      </c>
    </row>
    <row r="62" spans="1:1" x14ac:dyDescent="0.2">
      <c r="A62" s="214">
        <v>47</v>
      </c>
    </row>
    <row r="63" spans="1:1" x14ac:dyDescent="0.2">
      <c r="A63" s="214">
        <v>48</v>
      </c>
    </row>
    <row r="64" spans="1:1" x14ac:dyDescent="0.2">
      <c r="A64" s="214">
        <v>49</v>
      </c>
    </row>
    <row r="65" spans="1:1" x14ac:dyDescent="0.2">
      <c r="A65" s="214">
        <v>50</v>
      </c>
    </row>
    <row r="69" spans="1:1" x14ac:dyDescent="0.2">
      <c r="A69" s="218"/>
    </row>
  </sheetData>
  <sheetProtection formatCells="0" formatColumns="0" formatRows="0" insertColumns="0" insertRows="0" insertHyperlinks="0" deleteColumns="0" deleteRows="0" sort="0" autoFilter="0" pivotTables="0"/>
  <conditionalFormatting sqref="A16:A65">
    <cfRule type="expression" priority="1">
      <formula>COUNTIF($A$16:A16,A16)=1</formula>
    </cfRule>
  </conditionalFormatting>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755412E1CB283409421A34478DDDF97" ma:contentTypeVersion="20" ma:contentTypeDescription="Crea un document nou" ma:contentTypeScope="" ma:versionID="bcbf950a2fdc88024fbd795417a491cc">
  <xsd:schema xmlns:xsd="http://www.w3.org/2001/XMLSchema" xmlns:xs="http://www.w3.org/2001/XMLSchema" xmlns:p="http://schemas.microsoft.com/office/2006/metadata/properties" xmlns:ns2="f69b56b8-898b-490f-9462-2519a8cd8150" xmlns:ns3="188728ef-15fc-4d26-85c3-a1c39defadea" targetNamespace="http://schemas.microsoft.com/office/2006/metadata/properties" ma:root="true" ma:fieldsID="04cd4cf12fc2634b40882f308495e14f" ns2:_="" ns3:_="">
    <xsd:import namespace="f69b56b8-898b-490f-9462-2519a8cd8150"/>
    <xsd:import namespace="188728ef-15fc-4d26-85c3-a1c39defade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diaihor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9b56b8-898b-490f-9462-2519a8cd81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es de la imatge" ma:readOnly="false" ma:fieldId="{5cf76f15-5ced-4ddc-b409-7134ff3c332f}" ma:taxonomyMulti="true" ma:sspId="d19f90c4-00d9-45b7-bc62-04f95cbe7a8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diaihora" ma:index="26" nillable="true" ma:displayName="dia i hora" ma:format="DateTime" ma:internalName="diaihora">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188728ef-15fc-4d26-85c3-a1c39defadea" elementFormDefault="qualified">
    <xsd:import namespace="http://schemas.microsoft.com/office/2006/documentManagement/types"/>
    <xsd:import namespace="http://schemas.microsoft.com/office/infopath/2007/PartnerControls"/>
    <xsd:element name="SharedWithUsers" ma:index="12"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 compartit amb detalls" ma:internalName="SharedWithDetails" ma:readOnly="true">
      <xsd:simpleType>
        <xsd:restriction base="dms:Note">
          <xsd:maxLength value="255"/>
        </xsd:restriction>
      </xsd:simpleType>
    </xsd:element>
    <xsd:element name="TaxCatchAll" ma:index="23" nillable="true" ma:displayName="Taxonomy Catch All Column" ma:hidden="true" ma:list="{e24c51a1-d3cd-4d8e-ba71-cae9b97ed822}" ma:internalName="TaxCatchAll" ma:showField="CatchAllData" ma:web="188728ef-15fc-4d26-85c3-a1c39defade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69b56b8-898b-490f-9462-2519a8cd8150">
      <Terms xmlns="http://schemas.microsoft.com/office/infopath/2007/PartnerControls"/>
    </lcf76f155ced4ddcb4097134ff3c332f>
    <TaxCatchAll xmlns="188728ef-15fc-4d26-85c3-a1c39defadea" xsi:nil="true"/>
    <diaihora xmlns="f69b56b8-898b-490f-9462-2519a8cd8150" xsi:nil="true"/>
  </documentManagement>
</p:properties>
</file>

<file path=customXml/itemProps1.xml><?xml version="1.0" encoding="utf-8"?>
<ds:datastoreItem xmlns:ds="http://schemas.openxmlformats.org/officeDocument/2006/customXml" ds:itemID="{B88BA62C-2E6C-4F09-9598-6D8AE29D36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9b56b8-898b-490f-9462-2519a8cd8150"/>
    <ds:schemaRef ds:uri="188728ef-15fc-4d26-85c3-a1c39defad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B56EDF0-E645-4A5E-ADD8-6B4CFA0A6217}">
  <ds:schemaRefs>
    <ds:schemaRef ds:uri="http://schemas.microsoft.com/sharepoint/v3/contenttype/forms"/>
  </ds:schemaRefs>
</ds:datastoreItem>
</file>

<file path=customXml/itemProps3.xml><?xml version="1.0" encoding="utf-8"?>
<ds:datastoreItem xmlns:ds="http://schemas.openxmlformats.org/officeDocument/2006/customXml" ds:itemID="{1B0FA712-304A-4AEA-9625-8CC4156D76D9}">
  <ds:schemaRefs>
    <ds:schemaRef ds:uri="http://purl.org/dc/elements/1.1/"/>
    <ds:schemaRef ds:uri="f69b56b8-898b-490f-9462-2519a8cd8150"/>
    <ds:schemaRef ds:uri="188728ef-15fc-4d26-85c3-a1c39defadea"/>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8</vt:i4>
      </vt:variant>
      <vt:variant>
        <vt:lpstr>Intervals amb nom</vt:lpstr>
      </vt:variant>
      <vt:variant>
        <vt:i4>16</vt:i4>
      </vt:variant>
    </vt:vector>
  </HeadingPairs>
  <TitlesOfParts>
    <vt:vector size="24" baseType="lpstr">
      <vt:lpstr>Instruccions</vt:lpstr>
      <vt:lpstr>Tipus de despeses</vt:lpstr>
      <vt:lpstr>1-Resum despeses i ingressos</vt:lpstr>
      <vt:lpstr>2-DESP. Accessibilitat</vt:lpstr>
      <vt:lpstr>3-DESP. Ajuts tècnics especial</vt:lpstr>
      <vt:lpstr>4-DESP. Suports personalitzats</vt:lpstr>
      <vt:lpstr>5-Ingressos previstos UNIDISCAT</vt:lpstr>
      <vt:lpstr>Dades</vt:lpstr>
      <vt:lpstr>AcronimUniversitats</vt:lpstr>
      <vt:lpstr>'2-DESP. Accessibilitat'!Concepte_o_descripció_de_la_despesa</vt:lpstr>
      <vt:lpstr>'3-DESP. Ajuts tècnics especial'!Concepte_o_descripció_de_la_despesa</vt:lpstr>
      <vt:lpstr>'4-DESP. Suports personalitzats'!Concepte_o_descripció_de_la_despesa</vt:lpstr>
      <vt:lpstr>'5-Ingressos previstos UNIDISCAT'!Concepte_o_descripció_de_la_despesa</vt:lpstr>
      <vt:lpstr>FontsIngressos</vt:lpstr>
      <vt:lpstr>Prioritzacio</vt:lpstr>
      <vt:lpstr>'2-DESP. Accessibilitat'!RECURS1</vt:lpstr>
      <vt:lpstr>'3-DESP. Ajuts tècnics especial'!RECURS1</vt:lpstr>
      <vt:lpstr>'4-DESP. Suports personalitzats'!RECURS1</vt:lpstr>
      <vt:lpstr>'5-Ingressos previstos UNIDISCAT'!RECURS1</vt:lpstr>
      <vt:lpstr>'2-DESP. Accessibilitat'!Títols_per_imprimir</vt:lpstr>
      <vt:lpstr>'3-DESP. Ajuts tècnics especial'!Títols_per_imprimir</vt:lpstr>
      <vt:lpstr>'4-DESP. Suports personalitzats'!Títols_per_imprimir</vt:lpstr>
      <vt:lpstr>'5-Ingressos previstos UNIDISCAT'!Títols_per_imprimir</vt:lpstr>
      <vt:lpstr>Universitats</vt:lpstr>
    </vt:vector>
  </TitlesOfParts>
  <Manager>GG</Manager>
  <Company>AGAUR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Pressupots UNIDISCAT 2025</dc:title>
  <dc:subject>Annex Pressupost UNIDISCAT 2025</dc:subject>
  <dc:creator>AGAUR</dc:creator>
  <cp:keywords>UNIDISCAT 2024,ACCESSIBILITAT,AJUTS TÈCNICS, SUPORT O ASSISTÈENCIA PERSONAL</cp:keywords>
  <dc:description/>
  <cp:lastModifiedBy>Gemma Gomez</cp:lastModifiedBy>
  <cp:revision/>
  <dcterms:created xsi:type="dcterms:W3CDTF">2021-07-08T11:43:25Z</dcterms:created>
  <dcterms:modified xsi:type="dcterms:W3CDTF">2026-01-09T09:20:09Z</dcterms:modified>
  <cp:category>Annex formulari_Pressupost UNIDISCAT 2025</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0x0101004755412E1CB283409421A34478DDDF97</vt:lpwstr>
  </property>
  <property fmtid="{D5CDD505-2E9C-101B-9397-08002B2CF9AE}" pid="3" name="MediaServiceImageTags">
    <vt:lpwstr/>
  </property>
</Properties>
</file>