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activeTab="1"/>
  </bookViews>
  <sheets>
    <sheet name="Preus Únics Executiu" sheetId="5" r:id="rId1"/>
    <sheet name="Preus Únics" sheetId="2" r:id="rId2"/>
  </sheets>
  <definedNames>
    <definedName name="_Dist_Values" localSheetId="0" hidden="1">#REF!</definedName>
    <definedName name="_Dist_Values" hidden="1">#REF!</definedName>
    <definedName name="_Order1" hidden="1">255</definedName>
    <definedName name="_Order2" hidden="1">0</definedName>
    <definedName name="_Table1_In1" localSheetId="0" hidden="1">#REF!</definedName>
    <definedName name="_Table1_In1" hidden="1">#REF!</definedName>
    <definedName name="_Table1_Out" localSheetId="0" hidden="1">#REF!</definedName>
    <definedName name="_Table1_Out" hidden="1">#REF!</definedName>
    <definedName name="anscount" hidden="1">1</definedName>
    <definedName name="_xlnm.Print_Area" localSheetId="1">'Preus Únics'!$B$2:$E$292</definedName>
    <definedName name="_xlnm.Print_Area" localSheetId="0">'Preus Únics Executiu'!$B$2:$D$291</definedName>
    <definedName name="AS2DocOpenMode" hidden="1">"AS2DocumentEdit"</definedName>
    <definedName name="BLPH1" localSheetId="0" hidden="1">#REF!</definedName>
    <definedName name="BLPH1" hidden="1">#REF!</definedName>
    <definedName name="BLPH2" localSheetId="0" hidden="1">#REF!</definedName>
    <definedName name="BLPH2" hidden="1">#REF!</definedName>
    <definedName name="BLPH3" localSheetId="0" hidden="1">#REF!</definedName>
    <definedName name="BLPH3" hidden="1">#REF!</definedName>
    <definedName name="Cark" hidden="1">{#N/A,#N/A,TRUE,"Summary";#N/A,#N/A,TRUE,"Input";#N/A,#N/A,TRUE,"Other Assump";#N/A,#N/A,TRUE,"Construction Period";#N/A,#N/A,TRUE,"Escalation";#N/A,#N/A,TRUE,"Debt";#N/A,#N/A,TRUE,"Revs&amp;Costs";#N/A,#N/A,TRUE,"Depreciation";#N/A,#N/A,TRUE,"TAX";#N/A,#N/A,TRUE,"Cash-flow";#N/A,#N/A,TRUE,"VAT";#N/A,#N/A,TRUE,"P&amp;L-BS";#N/A,#N/A,TRUE,"IRR"}</definedName>
    <definedName name="dd" localSheetId="0">#REF!</definedName>
    <definedName name="dd">#REF!</definedName>
    <definedName name="dddd" localSheetId="0" hidden="1">#REF!</definedName>
    <definedName name="dddd" hidden="1">#REF!</definedName>
    <definedName name="duration" localSheetId="0">#REF!</definedName>
    <definedName name="duration">#REF!</definedName>
    <definedName name="ee" localSheetId="0">#REF!</definedName>
    <definedName name="ee">#REF!</definedName>
    <definedName name="eee" localSheetId="0" hidden="1">#REF!</definedName>
    <definedName name="eee" hidden="1">#REF!</definedName>
    <definedName name="fff" localSheetId="0">#REF!</definedName>
    <definedName name="fff">#REF!</definedName>
    <definedName name="ffff" localSheetId="0">#REF!</definedName>
    <definedName name="ffff">#REF!</definedName>
    <definedName name="inflation" localSheetId="0">#REF!</definedName>
    <definedName name="inflation">#REF!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Ireland" hidden="1">{#N/A,#N/A,TRUE,"Summary";#N/A,#N/A,TRUE,"Assumptions";#N/A,#N/A,TRUE,"Economic Assumptions";#N/A,#N/A,TRUE,"Technical Assumptions";#N/A,#N/A,TRUE,"Construction Phase";#N/A,#N/A,TRUE,"VAT";#N/A,#N/A,TRUE,"Rev. &amp; Costs - Op. Y";#N/A,#N/A,TRUE,"Rev. &amp; Costs - Cal. Y";#N/A,#N/A,TRUE,"Debt Op. Year";#N/A,#N/A,TRUE,"Debt Cal. Year";#N/A,#N/A,TRUE,"Tax";#N/A,#N/A,TRUE,"Cashflow-Op. Y";#N/A,#N/A,TRUE,"Cashflow Cal. Y";#N/A,#N/A,TRUE,"IRR ";#N/A,#N/A,TRUE,"Notes"}</definedName>
    <definedName name="ss" localSheetId="0">#REF!</definedName>
    <definedName name="ss">#REF!</definedName>
    <definedName name="sss" localSheetId="0" hidden="1">#REF!</definedName>
    <definedName name="sss" hidden="1">#REF!</definedName>
    <definedName name="ssss" localSheetId="0" hidden="1">#REF!</definedName>
    <definedName name="ssss" hidden="1">#REF!</definedName>
    <definedName name="wrn.Aging._.and._.Trend._.Analysis." hidden="1">{#N/A,#N/A,FALSE,"Aging Summary";#N/A,#N/A,FALSE,"Ratio Analysis";#N/A,#N/A,FALSE,"Test 120 Day Accts";#N/A,#N/A,FALSE,"Tickmarks"}</definedName>
    <definedName name="wrn.comps." hidden="1">{#N/A,#N/A,FALSE,"Comp"}</definedName>
    <definedName name="wrn.finmodel." hidden="1">{#N/A,#N/A,FALSE,"Fin Model"}</definedName>
    <definedName name="wrn.Full._.Print._.Out." hidden="1">{#N/A,#N/A,TRUE,"Notice";#N/A,#N/A,TRUE,"Title";#N/A,#N/A,TRUE,"Contents";#N/A,#N/A,TRUE,"General Assumptions";#N/A,#N/A,TRUE,"Accounts";#N/A,#N/A,TRUE,"OperatingAssumptions";#N/A,#N/A,TRUE,"OpAssBk";#N/A,#N/A,TRUE,"Consumer";#N/A,#N/A,TRUE,"Business";#N/A,#N/A,TRUE,"CorpISP";#N/A,#N/A,TRUE,"ISP";#N/A,#N/A,TRUE,"Carrier";#N/A,#N/A,TRUE,"Other";#N/A,#N/A,TRUE,"Depn";#N/A,#N/A,TRUE,"Debt";#N/A,#N/A,TRUE,"Cashflow";#N/A,#N/A,TRUE,"Finance Leases";#N/A,#N/A,TRUE,"Optus Lease";#N/A,#N/A,TRUE,"Sthn Cross Lease";#N/A,#N/A,TRUE,"Ops Summary";#N/A,#N/A,TRUE,"Summary";#N/A,#N/A,TRUE,"AssBookGen";#N/A,#N/A,TRUE,"Historical Data"}</definedName>
    <definedName name="wrn.Full_Print_Out." hidden="1">{#N/A,#N/A,TRUE,"Summary";#N/A,#N/A,TRUE,"Input";#N/A,#N/A,TRUE,"Other Assump";#N/A,#N/A,TRUE,"Construction Period";#N/A,#N/A,TRUE,"Escalation";#N/A,#N/A,TRUE,"Debt";#N/A,#N/A,TRUE,"Revs&amp;Costs";#N/A,#N/A,TRUE,"Depreciation";#N/A,#N/A,TRUE,"TAX";#N/A,#N/A,TRUE,"Cash-flow";#N/A,#N/A,TRUE,"VAT";#N/A,#N/A,TRUE,"P&amp;L-BS";#N/A,#N/A,TRUE,"IRR"}</definedName>
    <definedName name="wrn.Impression._.globale." hidden="1">{#N/A,#N/A,TRUE,"Summary";#N/A,#N/A,TRUE,"Assumptions";#N/A,#N/A,TRUE,"Economic Assumptions";#N/A,#N/A,TRUE,"Technical Assumptions";#N/A,#N/A,TRUE,"Construction Phase";#N/A,#N/A,TRUE,"VAT";#N/A,#N/A,TRUE,"Rev. &amp; Costs - Op. Y";#N/A,#N/A,TRUE,"Rev. &amp; Costs - Cal. Y";#N/A,#N/A,TRUE,"Debt Op. Year";#N/A,#N/A,TRUE,"Debt Cal. Year";#N/A,#N/A,TRUE,"Tax";#N/A,#N/A,TRUE,"Cashflow-Op. Y";#N/A,#N/A,TRUE,"Cashflow Cal. Y";#N/A,#N/A,TRUE,"IRR ";#N/A,#N/A,TRUE,"Notes"}</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Short._.Form._.Print._.Out." hidden="1">{#N/A,#N/A,FALSE,"General Assumptions";#N/A,#N/A,FALSE,"Accounts";#N/A,#N/A,FALSE,"OperatingAssumptions";#N/A,#N/A,FALSE,"Cashflow";#N/A,#N/A,FALSE,"Debt";#N/A,#N/A,FALSE,"Ops Summary";#N/A,#N/A,FALSE,"Summary"}</definedName>
    <definedName name="wrn.Summary." hidden="1">{#N/A,#N/A,FALSE,"Summary";#N/A,#N/A,FALSE,"Assumptions";#N/A,#N/A,FALSE,"Cashflow-Op. Y"}</definedName>
    <definedName name="www" localSheetId="0" hidden="1">#REF!</definedName>
    <definedName name="www" hidden="1">#REF!</definedName>
    <definedName name="Year" localSheetId="0">#REF!</definedName>
    <definedName name="Year">#REF!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91" i="5" l="1"/>
  <c r="D290" i="5"/>
  <c r="D289" i="5"/>
  <c r="D288" i="5"/>
  <c r="D287" i="5"/>
  <c r="D286" i="5"/>
  <c r="D285" i="5"/>
  <c r="E5" i="5"/>
  <c r="E292" i="2"/>
  <c r="E291" i="2"/>
  <c r="E290" i="2"/>
  <c r="E289" i="2"/>
  <c r="E288" i="2"/>
  <c r="E287" i="2"/>
  <c r="E286" i="2"/>
  <c r="F6" i="2"/>
</calcChain>
</file>

<file path=xl/sharedStrings.xml><?xml version="1.0" encoding="utf-8"?>
<sst xmlns="http://schemas.openxmlformats.org/spreadsheetml/2006/main" count="1427" uniqueCount="541">
  <si>
    <t>Preus únics obra civil</t>
  </si>
  <si>
    <t>Canalització soterrada</t>
  </si>
  <si>
    <t>Descripció</t>
  </si>
  <si>
    <t>Unitats</t>
  </si>
  <si>
    <t>Preu base</t>
  </si>
  <si>
    <t>Canalització de 2 conductes de 125 mm en vorera.</t>
  </si>
  <si>
    <t>Canalització de 2 conductes de 125 mm en calçada.</t>
  </si>
  <si>
    <t>Canalització de 2 conductes de 125 mm en terres.</t>
  </si>
  <si>
    <t>Canalització de 4 conductes de 125 mm en vorera.</t>
  </si>
  <si>
    <t>Canalització de 4 conductes de 125 mm en calçada.</t>
  </si>
  <si>
    <t>Canalització de 4 conductes de 125 mm en terres.</t>
  </si>
  <si>
    <t>Canalització de 6 conductes de 125 mm en vorera.</t>
  </si>
  <si>
    <t>Canalització de 6 conductes de 125 mm en calçada.</t>
  </si>
  <si>
    <t>Canalització de 6 conductes de 125 mm en terres.</t>
  </si>
  <si>
    <t>Canalització en minirasa de 1 tritub de 40 mm en vorera.</t>
  </si>
  <si>
    <t>Canalització en minirasa de 1 tritub de 40 mm en calçada.</t>
  </si>
  <si>
    <t>Canalització en minirasa de 1 tritub de 40 mm en terres.</t>
  </si>
  <si>
    <t>Canalització en minirasa de 2 tritubs de 40 mm en vorera.</t>
  </si>
  <si>
    <t>Canalització en minirasa de 2 tritubs de 40 mm en calçada.</t>
  </si>
  <si>
    <t>Canalització en minirasa de 2 tritubs de 40 mm en terres.</t>
  </si>
  <si>
    <t>Canalització en minirasa de 3 tritubs de 40 mm en vorera.</t>
  </si>
  <si>
    <t>Canalització en minirasa de 3 tritubs de 40 mm en calçada.</t>
  </si>
  <si>
    <t>Canalització en minirasa de 3 tritubs de 40 mm en terres.</t>
  </si>
  <si>
    <t>Canalització en minirasa de 4 tritubs de 40 mm en vorera.</t>
  </si>
  <si>
    <t>Canalització en minirasa de 4 tritubs de 40 mm en calçada.</t>
  </si>
  <si>
    <t>Canalització en minirasa de 4 tritubs de 40 mm en terres.</t>
  </si>
  <si>
    <t>Cala de localització i/o reparació de servei.</t>
  </si>
  <si>
    <t>Neteja i desbrossat de terreny.</t>
  </si>
  <si>
    <t>Mandrilat i neteja de canalització existent.</t>
  </si>
  <si>
    <t>Mandrilat de canalització existent.</t>
  </si>
  <si>
    <t>Subministrament  i instal·lació de canal de formigó</t>
  </si>
  <si>
    <t>Suplement per obra de menor quantia</t>
  </si>
  <si>
    <t>UT</t>
  </si>
  <si>
    <t>Elements de registre</t>
  </si>
  <si>
    <t>Ampliació i/o reforma de pericó existent.</t>
  </si>
  <si>
    <t>Construcció mur de protecció de blocs de formigó.</t>
  </si>
  <si>
    <t>Preus únics instal.lacions</t>
  </si>
  <si>
    <t>Infraestructura pas de cable</t>
  </si>
  <si>
    <t>Subconductat de 40 mm en canalització.</t>
  </si>
  <si>
    <t>Subconductat geotèxtil en canalització 21 mm.</t>
  </si>
  <si>
    <t>Subconductat geotèxtil en canalització 16 mm.</t>
  </si>
  <si>
    <t>Subconductat geotèxtil en canalització 14 mm.</t>
  </si>
  <si>
    <t>Safata metàl·lica de dimensions 300 x 100.</t>
  </si>
  <si>
    <t>Safata metàl·lica de dimensions 300 x 100 amb tapa.</t>
  </si>
  <si>
    <t>Safata metàl·lica de dimensions 200 x 100.</t>
  </si>
  <si>
    <t>Safata metàl·lica de dimensions 200 x 100 amb tapa.</t>
  </si>
  <si>
    <t>Safata metàl·lica de dimensions 100 x 60.</t>
  </si>
  <si>
    <t>Safata metàl·lica de dimensions 100 x 60 amb tapa.</t>
  </si>
  <si>
    <t>Estesa de cable</t>
  </si>
  <si>
    <t>Estesa tradicional en conducte de 125mm o 40mm, fins a 48 F.O.</t>
  </si>
  <si>
    <t>Estesa tradicional en conducte de 125mm o 40mm, entre 49 i 128 F.O.</t>
  </si>
  <si>
    <t>Estesa tradicional en conducte de 125mm o 40mm, a partir de 129 F.O.</t>
  </si>
  <si>
    <t>Estesa per el mètode 'blowing' o 'floating' en conducte de 40mm fins a 48 F.O.</t>
  </si>
  <si>
    <t>Estesa per el mètode 'blowing' o 'floating' en conducte de 40mm a partir de 49 F.O.</t>
  </si>
  <si>
    <t>Subministrament tapa i marc de formigó de 800X800 mm</t>
  </si>
  <si>
    <t>Preus únics mà d'obra i acompanyaments</t>
  </si>
  <si>
    <t>Hora encarregat</t>
  </si>
  <si>
    <t>H</t>
  </si>
  <si>
    <t>Hora tècnic</t>
  </si>
  <si>
    <t>Hora operari</t>
  </si>
  <si>
    <t xml:space="preserve">Acompanyament Àrea Metropolitana en horari laboral (4 hores) </t>
  </si>
  <si>
    <t>Acompanyament fora Àrea Metropolitana en horari laboral (8 hores)</t>
  </si>
  <si>
    <t xml:space="preserve">Acompanyament Àrea Metropolitana en horari no laboral (4 hores) </t>
  </si>
  <si>
    <t>Acompanyament fora Àrea Metropolitana en horari no laboral (8 hores)</t>
  </si>
  <si>
    <t>Descripció llarga</t>
  </si>
  <si>
    <t>Descripció curta</t>
  </si>
  <si>
    <t>Perforació manual o mecànica.</t>
  </si>
  <si>
    <t>Perforació horitzontal dirigida de 160mm per a 6 conductes 40mm PEHD.</t>
  </si>
  <si>
    <t>Ignifugat.</t>
  </si>
  <si>
    <t>Posta de formigó fins a 10 m.</t>
  </si>
  <si>
    <t>Posta de formigó a partir de 10 m.</t>
  </si>
  <si>
    <t>Suport a post existent per a ancoratge de cablejat.</t>
  </si>
  <si>
    <t>Estesa grapejada a túnel o façana de cable de fibra òptica.</t>
  </si>
  <si>
    <t>Estesa per interior d'edificacions de cable de fibra òptica.</t>
  </si>
  <si>
    <t>Estesa aèria fins a 48 F.O.</t>
  </si>
  <si>
    <t>Estesa aèria a partir de 49 F.O.</t>
  </si>
  <si>
    <t>Estesa a canal de formigó registrable de cable de fibra òptica.</t>
  </si>
  <si>
    <t>Estesa aèria horitzontal sobre cable fiador de cable de fibra òptica</t>
  </si>
  <si>
    <t>Estesa aèria vertical sobre cable fiador de cable de fibra òptica</t>
  </si>
  <si>
    <t>Terminacions de cable</t>
  </si>
  <si>
    <t>Instal·lació caixa d'empalmament.</t>
  </si>
  <si>
    <t>Instal·lació repartidor de fibra òptica (RFO)</t>
  </si>
  <si>
    <t>Preparació d'una punta fins a 48 F.O.</t>
  </si>
  <si>
    <t>Preparació d'una punta a partir de 49 F.O. fins a 128 F.O.</t>
  </si>
  <si>
    <t>Preparació d'una punta a partir de 129 F.O.</t>
  </si>
  <si>
    <t>Sagnat fins a 48 F.O.</t>
  </si>
  <si>
    <t>Sagnat a partir de 49 F.O. fins a 128 F.O.</t>
  </si>
  <si>
    <t>Sagnat a partir de 129 F.O.</t>
  </si>
  <si>
    <t>Fusió entre 1 i 4 fusions.</t>
  </si>
  <si>
    <t>Fusió entre 5 i 16 fusions.</t>
  </si>
  <si>
    <t>Fusió entre 17 i 48 fusions.</t>
  </si>
  <si>
    <t>Fusió major de 48 fusions.</t>
  </si>
  <si>
    <t>Mesures reflectomètriques entre 1 i 4 fibres.</t>
  </si>
  <si>
    <t>Mesures reflectomètriques entre 5 i 16 fibres.</t>
  </si>
  <si>
    <t>Mesures reflectomètriques entre 17 i 48 fibres.</t>
  </si>
  <si>
    <t>Mesures reflectomètriques major de 48 fibres.</t>
  </si>
  <si>
    <t>Mesures de potencia entre 1 i 4 fibres.</t>
  </si>
  <si>
    <t>Mesures de potencia entre 5 i 16 fibres.</t>
  </si>
  <si>
    <t>Mesures de potencia entre 17 i 48 fibres.</t>
  </si>
  <si>
    <t>Mesures de potencia major de 48 fibres.</t>
  </si>
  <si>
    <t>Subministrament tapa i marc Tipus A en vorera.</t>
  </si>
  <si>
    <t>Subministrament tapa i marc Tipus B en vorera.</t>
  </si>
  <si>
    <t>Subministrament tapa i marc Tipus B en calçada.</t>
  </si>
  <si>
    <t>Subministrament tapa i marc Tipus C</t>
  </si>
  <si>
    <t>Subministrament cable fibra òptica tipus 1 de 16 F.O.</t>
  </si>
  <si>
    <t>Subministrament cable fibra òptica tipus 1 de 24 F.O.</t>
  </si>
  <si>
    <t>Subministrament cable fibra òptica tipus 1 de 32 F.O.</t>
  </si>
  <si>
    <t>Subministrament cable fibra òptica tipus 1 de 48 F.O.</t>
  </si>
  <si>
    <t>Subministrament cable fibra òptica tipus 1 de 64 F.O.</t>
  </si>
  <si>
    <t>Subministrament cable fibra òptica tipus 1 de 96 F.O.</t>
  </si>
  <si>
    <t>Subministrament cable fibra òptica tipus 1 de 128 F.O.</t>
  </si>
  <si>
    <t>Subministrament cable fibra òptica tipus 1 de 144 F.O.</t>
  </si>
  <si>
    <t>Subministrament cable fibra òptica tipus 1 de 192 F.O.</t>
  </si>
  <si>
    <t>Subministrament cable fibra òptica tipus 1 de 256 F.O.</t>
  </si>
  <si>
    <t>Subministrament cable fibra òptica tipus 3 de 16 F.O.</t>
  </si>
  <si>
    <t>Subministrament cable fibra òptica tipus 3 de 24 F.O.</t>
  </si>
  <si>
    <t>Subministrament cable fibra òptica tipus 3 de 32F.O.</t>
  </si>
  <si>
    <t>Subministrament cable fibra òptica tipus 3 de 48 F.O.</t>
  </si>
  <si>
    <t>Subministrament cable fibra òptica tipus 3 de 64 F.O.</t>
  </si>
  <si>
    <t>Subministrament cable fibra òptica tipus 3 de 96 F.O.</t>
  </si>
  <si>
    <t>Subministrament cable fibra òptica tipus 3 de 128 F.O.</t>
  </si>
  <si>
    <t>Subministrament cable fibra òptica tipus 3 de 144 F.O.</t>
  </si>
  <si>
    <t>Subministrament cable fibra òptica tipus 3 de 192 F.O.</t>
  </si>
  <si>
    <t>Subministrament cable fibra òptica tipus 3 de 256 F.O.</t>
  </si>
  <si>
    <t>Subministrament caixa d'empalmament tipus 1</t>
  </si>
  <si>
    <t>Subministrament caixa d'empalmament tipus 2</t>
  </si>
  <si>
    <t>Subministrament caixa d'empalmament tipus 3</t>
  </si>
  <si>
    <t>Subministrament caixa terminal de fibra òptica (CT) tipus 1 de 50 metres</t>
  </si>
  <si>
    <t>Subministrament caixa terminal de fibra òptica (CT) tipus 1 de 100 metres</t>
  </si>
  <si>
    <t>Subministrament caixa terminal de fibra òptica (CT) tipus 1 de 150 metres</t>
  </si>
  <si>
    <t>Subministrament caixa terminal de fibra òptica (CT) tipus 2 de 50 metres</t>
  </si>
  <si>
    <t>Subministrament caixa terminal de fibra òptica (CT) tipus 2 de 100 metres</t>
  </si>
  <si>
    <t>Subministrament caixa terminal de fibra òptica (CT) tipus 2 de 150 metres</t>
  </si>
  <si>
    <t>Subministrament caixa terminal de fibra òptica (CT) tipus 3</t>
  </si>
  <si>
    <t>Subministrament repartidor (RFO) 24 posicions</t>
  </si>
  <si>
    <t>Subministrament repartidor (RFO) 48 posicions</t>
  </si>
  <si>
    <t>Subministrament repartidor (RFO) 64 posicions</t>
  </si>
  <si>
    <t>Subministrament repartidor òptic d’accés i usuari (RFA) Tipus 1</t>
  </si>
  <si>
    <t>Subministrament repartidor òptic d’accés i usuari (RFA) Tipus 2</t>
  </si>
  <si>
    <t>Subministrament repartidor òptic d’accés i usuari (RFA) Tipus 3</t>
  </si>
  <si>
    <t xml:space="preserve">Subministrament armari repartidor òptic interior (Indoor ODF) </t>
  </si>
  <si>
    <t xml:space="preserve">Subministrament mòdul acabament armari òptic interior (Indoor ODF) </t>
  </si>
  <si>
    <t>Subministrament mòdul empiulament armari òptic interior (Indoor ODF)</t>
  </si>
  <si>
    <t xml:space="preserve">Subministrament armari bastidor (Rack) tipus 1 </t>
  </si>
  <si>
    <t>Subministrament armari bastidor (Rack) tipus 2</t>
  </si>
  <si>
    <t>Subministrament armari bastidor (Rack) tipus 3</t>
  </si>
  <si>
    <t>Subministrament armari bastidor (Rack) tipus 4</t>
  </si>
  <si>
    <t>Subministrament armari bastidor (Rack) tipus 5</t>
  </si>
  <si>
    <t>Subministrament armari bastidor (Rack) tipus 6</t>
  </si>
  <si>
    <t>Subministrament armari òptic distribució exterior (Outdoor ODF) tipus 1</t>
  </si>
  <si>
    <t>Subministrament armari òptic distribució exterior (Outdoor ODF) tipus 2</t>
  </si>
  <si>
    <t>Subministrament armari òptic distribució exterior (Outdoor ODF) tipus 3</t>
  </si>
  <si>
    <t>Subministrament armari òptic distribució exterior (Outdoor ODF) tipus 4</t>
  </si>
  <si>
    <t>Hora de mà d'obra d'encargat o cap d'equip en treballs no descrits anteriorment o per causes alienes a la instal·lació.</t>
  </si>
  <si>
    <t>Hora de mà de obra de  tècnic de empiulaments o mesures en treballs no descrits anteriorment o per causes alienes a la instal·lació.</t>
  </si>
  <si>
    <t>Hora de mà d'obra d'operari en treballs no descrits anteriorment o per causes alienes a la instal·lació.</t>
  </si>
  <si>
    <t>Servei d'acompanyament en horari Laboral (HLO), fins a 4 h, dins els 36 municipis que formaran part de l'Àrea Metropolitana de Barcelona.</t>
  </si>
  <si>
    <t>Servei d'acompanyament en horari Laboral (HLO), fins a 8 h, fora dels 36 municipis que formaran part de l'Àrea Metropolitana de Barcelona.</t>
  </si>
  <si>
    <t>Servei d'acompanyament fora de Horari Laboral (HNL), fins a 4 h, dins els 36 municipis que formaran part de l'Àrea Metropolitana de Barcelona.</t>
  </si>
  <si>
    <t>Servei d'acompanyament fora de Horari Laboral (HNL), fins a 8 h, fora dels 36 municipis que formaran part de l'Àrea Metropolitana de Barcelona.</t>
  </si>
  <si>
    <t>m</t>
  </si>
  <si>
    <t>Canalització de 1 tritub de 40 mm en vorera.</t>
  </si>
  <si>
    <t>Canalització de 1 tritub de 40 mm en Calçada.</t>
  </si>
  <si>
    <t>Canalització de 1 tritub de 40 mm en Terres.</t>
  </si>
  <si>
    <t>Canalització de 2 tritubs de 40 mm en vorera.</t>
  </si>
  <si>
    <t>Canalització de 2 tritubs de 40 mm en Calçada.</t>
  </si>
  <si>
    <t>Canalització de 2 tritubs de 40 mm en Terres.</t>
  </si>
  <si>
    <t>Canalització de 3 tritubs de 40 mm en vorera.</t>
  </si>
  <si>
    <t>Canalització de 3 tritubs de 40 mm en Calçada.</t>
  </si>
  <si>
    <t>Canalització de 3 tritubs de 40 mm en Terres.</t>
  </si>
  <si>
    <t>Canalització de 4 tritubs de 40 mm en vorera.</t>
  </si>
  <si>
    <t>Canalització de 4 tritubs de 40 mm en Calçada.</t>
  </si>
  <si>
    <t>Canalització de 4 tritubs de 40 mm en Terres.</t>
  </si>
  <si>
    <t>Canalització de 4c20mm en vorera.</t>
  </si>
  <si>
    <t>Canalització de 4c20mm en Calçada.</t>
  </si>
  <si>
    <t>Canalització de 4c20mm en Terres.</t>
  </si>
  <si>
    <t>Canalització de 6c20mm en vorera.</t>
  </si>
  <si>
    <t>Canalització de 6c20mm en Calçada.</t>
  </si>
  <si>
    <t>Canalització de 6c20mm en Terres.</t>
  </si>
  <si>
    <t>Canalització en minirasa de 1 tritub de 40mm vorera formigonada</t>
  </si>
  <si>
    <t>Canalització en minirasa de 2 tritubs de 40mm vorera formigonada</t>
  </si>
  <si>
    <t>Canalització en minirasa de 3 tritubs de 40mm vorera formigonada</t>
  </si>
  <si>
    <t>Canalització en minirasa de 4 tritubs de 40mm vorera formigonada</t>
  </si>
  <si>
    <t>Microrasa 4c20 mm Vorera amb aspirat simultani.</t>
  </si>
  <si>
    <t>Microrasa 4c20 mm Vorera sense aspirat simultani.</t>
  </si>
  <si>
    <t>Microrasa 4c20 mm Vorera formigonada amb aspirat simultani.</t>
  </si>
  <si>
    <t>Microrasa 4c20 mm Vorera formigonada sense aspirat simultani.</t>
  </si>
  <si>
    <t>Microrasa 6c20 mm Vorera amb aspirat simultani.</t>
  </si>
  <si>
    <t>Microrasa 6c20 mm Vorera sense aspirat simultani.</t>
  </si>
  <si>
    <t>Microrasa 6c20 mm Vorera formigonada amb aspirat simultani.</t>
  </si>
  <si>
    <t>Microrasa 6c20 mm Vorera formigonada sense aspirat simultani.</t>
  </si>
  <si>
    <t>Microrasa 4c20 mm Calçada amb aspirat simultani.</t>
  </si>
  <si>
    <t>Microrasa 4c20 mm Calçada sense aspirat simultani.</t>
  </si>
  <si>
    <t>Microrasa 6c20 mm Calçada amb aspirat simultani.</t>
  </si>
  <si>
    <t>Microrasa 6c20 mm Calçada sense aspirat simultani.</t>
  </si>
  <si>
    <t>Microrasa 4c20 mm Terres amb aspirat simultani.</t>
  </si>
  <si>
    <t>Microrasa 4c20 mm Terres sense aspirat simultani.</t>
  </si>
  <si>
    <t>Microrasa 6c20 mm Terres amb aspirat simultani.</t>
  </si>
  <si>
    <t>Microrasa 6c20 mm Terres sense aspirat simultani.</t>
  </si>
  <si>
    <t>Microrasa 6c20 mm Terres sense aspirat simultani sense cota lliure.</t>
  </si>
  <si>
    <t>Col·locació de microductes 4c20 mm.</t>
  </si>
  <si>
    <t>Col·locació de microductes 6c20 mm.</t>
  </si>
  <si>
    <t>u.</t>
  </si>
  <si>
    <t>m2</t>
  </si>
  <si>
    <t>m3 suplement per sobre excavació, excés de profunditat.</t>
  </si>
  <si>
    <t>m3</t>
  </si>
  <si>
    <t>m3 suplement per sobre excavació de roca.</t>
  </si>
  <si>
    <t>m3 suplement rebliment de formigó.</t>
  </si>
  <si>
    <t>Suplement reposició aglomerat asfàltic (m2)</t>
  </si>
  <si>
    <t>Suplement reposició vorera (m2)</t>
  </si>
  <si>
    <t>Pericó tipus A en Vorera</t>
  </si>
  <si>
    <t>Pericó tipus A en Terres</t>
  </si>
  <si>
    <t>Pericó tipus B en calçada.</t>
  </si>
  <si>
    <t>Pericó tipus B2 en calçada.</t>
  </si>
  <si>
    <t>Pericó tipus B en vorera.</t>
  </si>
  <si>
    <t>Pericó tipus B2 en vorera.</t>
  </si>
  <si>
    <t>Pericó tipus B en terres.</t>
  </si>
  <si>
    <t>Pericó tipus C en calçada</t>
  </si>
  <si>
    <t>Pericó tipus C2 en calçada</t>
  </si>
  <si>
    <t>Pericó tipus C en vorera.</t>
  </si>
  <si>
    <t>Pericó tipus C2 en vorera.</t>
  </si>
  <si>
    <t>Pericó tipus C en terres.</t>
  </si>
  <si>
    <t>Suplement per construcció de pericó interceptant canalització existent amb presència de cables en servei.</t>
  </si>
  <si>
    <t>Perforacions i taladres</t>
  </si>
  <si>
    <t>Taladre mecànic.</t>
  </si>
  <si>
    <t>Perforació horitzontal dirigida de 160mm per a 6 conductes 40mm PEHD. (part fixe)</t>
  </si>
  <si>
    <t>Subministrament Marcs i Tapes</t>
  </si>
  <si>
    <t>Subministrament tapa i marc Tipus B2 en vorera.</t>
  </si>
  <si>
    <t>Subministrament tapa i marc Tipus C2</t>
  </si>
  <si>
    <t>Grapat de conductes</t>
  </si>
  <si>
    <t>Tub d'acer galvanitzat Ø48/63mm</t>
  </si>
  <si>
    <t>Tub d'acer Ø90mm</t>
  </si>
  <si>
    <t>Subconductar amb 6c20</t>
  </si>
  <si>
    <t>Tub corrugat espirometàl·lic per unió de tub metàl·lic  Ø90mm</t>
  </si>
  <si>
    <t>Tub corrugat espirometàl·lic per unió de tub metàl·lic  Ø48/63mm</t>
  </si>
  <si>
    <t>Grapejat de 1 tritub sobre infraestructura existent protegit amb canal "omega"</t>
  </si>
  <si>
    <t>Grapejat de 2 tritubs sobre infraestructura existent protegit amb canal "omega"</t>
  </si>
  <si>
    <t>Suplement instal·lació de més de 3,5m d'alçada mitjançant maquinària específica per a treballs en positiu.</t>
  </si>
  <si>
    <t>Suplement instal·lació de més de 3,5m d'alçada mitjançant maquinària específica per a treballs en negatiu.</t>
  </si>
  <si>
    <t>Retirada de cable de fins 128 F.O. sense aprofitament en canalització .</t>
  </si>
  <si>
    <t>Retirada de cable a partir de 129 F.O. sense aprofitament en canalització.</t>
  </si>
  <si>
    <t>Retirada de cable de fins 128 F.O. per a posterior reutilització en canalització</t>
  </si>
  <si>
    <t>Retirada de cable a partir 129 F.O. per a posterior reutilització en canalització</t>
  </si>
  <si>
    <t>Desplaçament de fins 50 metres de cable fins 128 F.O. per metre desplaçat.</t>
  </si>
  <si>
    <t>Desplaçament de fins 50 metres de cable a partir de 129 F.O. per metre desplaçat</t>
  </si>
  <si>
    <t>Terminacions de Cable</t>
  </si>
  <si>
    <t>Instal·lació caixa terminal de fibra òptica (CT)</t>
  </si>
  <si>
    <t>Instal·lació repartidor òptic d’accés i usuari (RFA)</t>
  </si>
  <si>
    <t>Instal·lació armari òptic distribució exterior (Outdoor ODF) i basament</t>
  </si>
  <si>
    <t>Instal·lació armari repartidor òptic interior (Indoor ODF)</t>
  </si>
  <si>
    <t>Instal·lació de mòdul per a armari repartidor òptic interior (Indoor ODF)</t>
  </si>
  <si>
    <t>Instal·lació d’armari bastidor (rack)</t>
  </si>
  <si>
    <t>Instal·lació de fibra de connexió (pig-tail)</t>
  </si>
  <si>
    <t>Instal·lació de pont (jumper)</t>
  </si>
  <si>
    <t>Instal·lació de Microbreackout de 12 fibres òptiques</t>
  </si>
  <si>
    <t>Subministrament cable fibra òptica tipus 1 de 16 F.O.mixt</t>
  </si>
  <si>
    <t>Subministrament cable fibra òptica tipus 1 de 24 F.O.mixt</t>
  </si>
  <si>
    <t>Subministrament cable fibra òptica tipus 1 de 32 F.O.mixt</t>
  </si>
  <si>
    <t>Subministrament cable fibra òptica tipus 1 de 48 F.O.mixt</t>
  </si>
  <si>
    <t>Subministrament cable fibra òptica tipus 1 de 64 F.O.mixt</t>
  </si>
  <si>
    <t>Subministrament cable fibra òptica tipus 1 de 96 F.O.mixt</t>
  </si>
  <si>
    <t>Subministrament cable fibra òptica tipus 1 de 128 F.O. mixt</t>
  </si>
  <si>
    <t>Subministrament cable fibra òptica tipus 1 de 144 F.O.mixt</t>
  </si>
  <si>
    <t>Subministrament cable fibra òptica tipus 1 de 192 F.O.mixt</t>
  </si>
  <si>
    <t>Subministrament cable fibra òptica tipus 1 de 256 F.O.mixt</t>
  </si>
  <si>
    <t>Subministrament cable fibra òptica tipus 2 de 96 F.O. mixt</t>
  </si>
  <si>
    <t>Subministrament cable fibra òptica tipus 3 de 16 F.O.mixt</t>
  </si>
  <si>
    <t>Subministrament cable fibra òptica tipus 3 de 24 F.O.mixt</t>
  </si>
  <si>
    <t>Subministrament cable fibra òptica tipus 3 de 32 F.O.mixt</t>
  </si>
  <si>
    <t>Subministrament cable fibra òptica tipus 3 de 48 F.O.mixt</t>
  </si>
  <si>
    <t>Subministrament cable fibra òptica tipus 3 de 64 F.O.mixt</t>
  </si>
  <si>
    <t>Subministrament cable fibra òptica tipus 3 de 96 F.O. mixt</t>
  </si>
  <si>
    <t>Subministrament cable fibra òptica tipus 3 de 128 F.O.mixt</t>
  </si>
  <si>
    <t>Subministrament cable fibra òptica tipus 3 de 144 F.O.mixt</t>
  </si>
  <si>
    <t>Subministrament cable fibra òptica tipus 3 de 192 F.O.mixt</t>
  </si>
  <si>
    <t>Subministrament cable fibra òptica tipus 3 de 256 F.O.mixt</t>
  </si>
  <si>
    <t>Subministrament cable fibra òptica tipus 4 de 96 F.O. mixt</t>
  </si>
  <si>
    <t>Subministrament cable fibra òptica tipus 5 de 96 F.O. mixt</t>
  </si>
  <si>
    <t>Subministrament cable fibra òptica tipus 7 de 96 F.O.</t>
  </si>
  <si>
    <t>Subministrament cable fibra òptica tipus 7 de 96 F.O. mixte</t>
  </si>
  <si>
    <t>Subministrament cable fibra òptica tipus 7 de 128 F.O.</t>
  </si>
  <si>
    <t>Subministrament cable fibra òptica tipus 7 de 128 F.O. mixte</t>
  </si>
  <si>
    <t>Subministrament cable fibra òptica tipus 1 256 F.O.  (160 G654 + 96 G652  PDP18 - 16T16F)</t>
  </si>
  <si>
    <t>Subministrament cable fibra òptica tipus 1 264 F.O.  (168 G654 + 96 G652  PDP12 - 11T24F)</t>
  </si>
  <si>
    <t>Subministrament cable fibra òptica tipus 3 256 F.O.  (160 G654 + 96 G652 TDT18 - 16T16F)</t>
  </si>
  <si>
    <t>Subministrament cable fibra òptica tipus 3 264 F.O.  (168 G654 + 96 G652  TDT12 - 11T24F)</t>
  </si>
  <si>
    <t>Subministrament cable fibra òptica tipus 7 256 F.O.  (160 G654 + 96 G652  DP18 - 16T16F)</t>
  </si>
  <si>
    <t>Subministrament cable fibra òptica tipus 7 264 F.O.  (168 G654 + 96 G652  DP12 - 11T24F)</t>
  </si>
  <si>
    <t>Subministrament cable fibra òptica tipus 7 256 F.O.  (160 G654 + 96 G652  DT18 - 16T16F)</t>
  </si>
  <si>
    <t>Subministrament cable fibra òptica tipus 7 264 F.O.  (168 G654 + 96 G652  DT12 - 11T24F)</t>
  </si>
  <si>
    <t>Subministrament Cable Fibra Òptica</t>
  </si>
  <si>
    <t>Subministrament Elements FO</t>
  </si>
  <si>
    <t>Subministrament fibra de connexió (pig-tail) 2 m SC/APC</t>
  </si>
  <si>
    <t>Subministrament pont (jumper) 2 m SC/APC-SC/APC</t>
  </si>
  <si>
    <t>Subministrament Microbreackout 12 F.O. de 14m i fanout de fins 2,5m</t>
  </si>
  <si>
    <t>Metre lineal de canalització amb mitjans convencionals formada per 2 conductes de 125 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Demolició, càrrega sobre camió i transport a l’abocador de peces de qualsevol tipus i gruix inclòs base de formigó i cànon d’abocament.
- Excavació i/o demolició de rases i pous, d’amplada entre 0,40 m fins a 0,60 m i profunditat entre 0,60 m fins a 0,80 m (de la part superior del dau de formigó fins al paviment). Executada en qualsevol tipus de terreny, deixant les restes i runes en contenidors, inclòs neteja per aspiració, anivellament de fons de rasa i apuntalament necessari.
- Construcció de prisma tubular format per 2 conductes de 125 mm de diàmetre exterior i 107 mm de diàmetre interior disposats segons secció, format per tubs de polietilè d’alta densitat de doble paret, corrugada exterior i llisa interior, lligats progressivament amb els conductes de la base amb una cinta de plàstic, amb separadors instal·lats cada 2m i protegit amb un dau de formigó, inclòs col·locació de cinta de senyalització, separadors, maneguets d’unió i fil guia en els 2 conductes.
- Rebliment i piconatge de rases i pous amb formigó o amb material seleccionat d’aportació, en tongades de 25 cm com a màxim, amb compactació del 95% de Proctor modificat (PM), subbase de formigó de 0,10m de sobreample per cada costat i 0,10m de gruix.
- Reposició de paviment igual a l’existent de fins 0,80m d’amplada i base de formigó amb sobreample segons la direcció de l’obra, reglejada i vibrada,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</si>
  <si>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2 conductes de 125 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d’amplada entre 0,40 m fins a 0,60 m i profunditat entre 0,80 m fins a 1,20 m (de la part superior del dau de formigó fins al paviment). Executada en qualsevol tipus de terreny, deixant les restes i runes en contenidors, inclòs neteja per aspiració, anivellament de fons de rasa i apuntalament necessari.
- Construcció de prisma tubular format per 2 conductes de 125 mm de diàmetre exterior i 107 mm de diàmetre interior disposats segons secció, amb tubs de polietilè d’alta densitat de doble paret, corrugada exterior i llisa interior, amb separadors instal·lats cada 2m i protegit amb un dau de formigó, inclòs col·locació de cinta de senyalització, separadors i maneguets d’unió i fil guia en els 2 conductes.
- Rebliment i piconatge de rases i pous amb material seleccionat d’aportació, en tongades de 25 cm com a màxim, amb compactació del 95% de Proctor modificat (PM), subbase de formigó de 0,20m de sobreample per cada costat i 0,20m de gruix i reposició asfàltica de fins 0,20m de sobreample per cada costat i 0,10m de gruix, respecte la subbase de formigó.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igual a l’existent de fins 1,00m d’amplada i base de formigó amb sobreample segons la direcció de l’obra,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 transport a l’abocador, inclòs qualsevol tipus de transport dins l’àmbit d’emplaçament de l’obra i cànon d’abocament.
- Inclou mandrinatge, treballs de pintura i subministrament i instal·lació de taps.</t>
  </si>
  <si>
    <t>Metre lineal de canalització amb mitjans convencionals formada per 2 conductes de 125 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Excavació i/o demolició de rases i pous, d’amplada entre 0,40 m fins a 0,60 m i profunditat entre 0,60 m fins a 0,80 m (de la part superior del dau de formigó fins al paviment). Executada en qualsevol tipus de terreny, deixant les restes i runes en contenidors, inclòs neteja per aspiració, anivellament de fons de rasa i apuntalament necessari.
- Construcció de prisma tubular format per 2 conductes de 125 mm de diàmetre exterior i 107 mm de diàmetre interior disposats segons secció, format per tubs de polietilè d’alta densitat de doble paret, corrugada exterior i llisa interior, lligats progressivament amb els conductes de la base amb una cinta de plàstic, amb separadors instal·lats cada 2m i protegit amb un dau de formigó, inclòs col·locació de cinta de senyalització, separadors, maneguets d’unió i fil guia en els 2 conductes.
- Rebliment i piconatge de rases i pous amb terres d’aportació, en tongades de 25 cm com a màxim, amb compactació del 95% de Proctor modificat (PM).
- Reposició de paviment igual a l’existent,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</si>
  <si>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4 conductes de 125 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Demolició, càrrega sobre camió i transport a l’abocador de peces de qualsevol tipus i gruix inclòs base de formigó i cànon d’abocament.
- Excavació i/o demolició de rases i pous, d’amplada entre 0,40 m fins a 0,60 m i profunditat entre 0,60 m fins a 0,80 m (de la part superior del dau de formigó fins al paviment). Executada en qualsevol tipus de terreny, deixant les restes i runes en contenidors, inclòs neteja per aspiració, anivellament de fons de rasa i apuntalament necessari.
- Construcció de prisma tubular format per 4 conductes de 125 mm de diàmetre exterior i 107 mm de diàmetre interior disposats segons secció, format per tubs de polietilè d’alta densitat de doble paret, corrugada exterior i llisa interior, lligats progressivament amb els conductes de la base amb una cinta de plàstic, amb separadors instal·lats cada 2m i protegit amb un dau de formigó, inclòs col·locació de cinta de senyalització, separadors, maneguets d’unió i fil guia en els 4 conductes.
- Rebliment i piconatge de rases i pous amb formigó o amb material seleccionat d’aportació, en tongades de 25 cm com a màxim, amb compactació del 95% de Proctor modificat (PM), subbase de formigó de 0,10m de sobreample per cada costat i 0,10m de gruix.
- Reposició de paviment igual a l’existent de fins 0,80m d’amplada i base de formigó amb sobreample segons la direcció de l’obra, reglejada i vibrada,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</si>
  <si>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4 conductes de 125 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d’amplada entre 0,40 m fins a 0,60 m i profunditat entre 0,80 m fins a 1,20 m (de la part superior del dau de formigó fins al paviment). Executada en qualsevol tipus de terreny, deixant les restes i runes en contenidors, inclòs neteja per aspiració, anivellament de fons de rasa i apuntalament necessari.
- Construcció de prisma tubular format per 4 conductes de 125 mm de diàmetre exterior i 107 mm de diàmetre interior disposats segons secció, amb tubs de polietilè d’alta densitat de doble paret, corrugada exterior i llisa interior, amb separadors instal·lats cada 2m i protegit amb un dau de formigó, inclòs col·locació de cinta de senyalització, separadors i maneguets d’unió i fil guia en els 4 conductes.
- Rebliment i piconatge de rases i pous amb material seleccionat d’aportació, en tongades de 25 cm com a màxim, amb compactació del 95% de Proctor modificat (PM), subbase de formigó de 0,20m de sobreample per cada costat i 0,20m de gruix i reposició asfàltica de fins 0,20m de sobreample per cada costat i 0,10m de gruix, respecte la subbase de formigó.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igual a l’existent de fins 1,00m d’amplada i base de formigó amb sobreample segons la direcció de l’obra,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 transport a l’abocador, inclòs qualsevol tipus de transport dins l’àmbit d’emplaçament de l’obra i cànon d’abocament.
- Inclou mandrinatge, treballs de pintura i subministrament i instal·lació de taps.</t>
  </si>
  <si>
    <t>Metre lineal de canalització amb mitjans convencionals formada per 4 conductes de 125 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Excavació i/o demolició de rases i pous, d’amplada entre 0,40 m fins a 0,60 m i profunditat entre 0,60 m fins a 0,80 m (de la part superior del dau de formigó fins al paviment). Executada en qualsevol tipus de terreny, deixant les restes i runes en contenidors, inclòs neteja per aspiració, anivellament de fons de rasa i apuntalament necessari.
- Construcció de prisma tubular format per 4 conductes de 125 mm de diàmetre exterior i 107 mm de diàmetre interior disposats segons secció, format per tubs de polietilè d’alta densitat de doble paret, corrugada exterior i llisa interior, lligats progressivament amb els conductes de la base amb una cinta de plàstic, amb separadors instal·lats cada 2m i protegit amb un dau de formigó, inclòs col·locació de cinta de senyalització, separadors, maneguets d’unió i fil guia en els 4 conductes.
- Rebliment i piconatge de rases i pous amb terres d’aportació, en tongades de 25 cm com a màxim, amb compactació del 95% de Proctor modificat (PM).
- Reposició de paviment igual a l’existent,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</si>
  <si>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6 conductes de 125 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Demolició, càrrega sobre camió i transport a l’abocador de peces de qualsevol tipus i gruix inclòs base de formigó i cànon d’abocament.
- Excavació i/o demolició de rases i pous, d’amplada entre 0,40 m fins a 0,60 m i profunditat entre 0,60 m fins a 0,80 m (de la part superior del dau de formigó fins al paviment). Executada en qualsevol tipus de terreny, deixant les restes i runes en contenidors, inclòs neteja per aspiració, anivellament de fons de rasa i apuntalament necessari.
- Construcció de prisma tubular format per 6 conductes de 125 mm de diàmetre exterior i 107 mm de diàmetre interior disposats segons secció, format per tubs de polietilè d’alta densitat de doble paret, corrugada exterior i llisa interior, lligats progressivament amb els conductes de la base amb una cinta de plàstic, amb separadors instal·lats cada 2m i protegit amb un dau de formigó, inclòs col·locació de cinta de senyalització, separadors, maneguets d’unió i fil guia en els 6 conductes.
- Rebliment i piconatge de rases i pous amb formigó o amb material seleccionat d’aportació, en tongades de 25 cm com a màxim, amb compactació del 95% de Proctor modificat (PM), subbase de formigó de 0,10m de sobreample per cada costat i 0,10m de gruix.
- Reposició de paviment igual a l’existent de fins 0,80m d’amplada i base de formigó amb sobreample segons la direcció de l’obra, reglejada i vibrada,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</si>
  <si>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6 conductes de 125 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d’amplada entre 0,40 m fins a 0,60 m i profunditat entre 0,80 m fins a 1,20 m (de la part superior del dau de formigó fins al paviment). Executada en qualsevol tipus de terreny, deixant les restes i runes en contenidors, inclòs neteja per aspiració, anivellament de fons de rasa i apuntalament necessari.
- Construcció de prisma tubular format per 6 conductes de 125 mm de diàmetre exterior i 107 mm de diàmetre interior disposats segons secció, amb tubs de polietilè d’alta densitat de doble paret, corrugada exterior i llisa interior, amb separadors instal·lats cada 2m i protegit amb un dau de formigó, inclòs col·locació de cinta de senyalització, separadors i maneguets d’unió i fil guia en els 6 conductes.
- Rebliment i piconatge de rases i pous amb material seleccionat d’aportació, en tongades de 25 cm com a màxim, amb compactació del 95% de Proctor modificat (PM), subbase de formigó de 0,20m de sobreample per cada costat i 0,20m de gruix i reposició asfàltica de fins 0,20m de sobreample per cada costat i 0,10m de gruix, respecte la subbase de formigó.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igual a l’existent de fins 1,00m d’amplada i base de formigó amb sobreample segons la direcció de l’obra,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 transport a l’abocador, inclòs qualsevol tipus de transport dins l’àmbit d’emplaçament de l’obra i cànon d’abocament.
- Inclou mandrinatge, treballs de pintura i subministrament i instal·lació de taps.</t>
  </si>
  <si>
    <t>Metre lineal de canalització amb mitjans convencionals formada per 6 conductes de 125 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Excavació i/o demolició de rases i pous, d’amplada entre 0,40 m fins a 0,60 m i profunditat entre 0,60 m fins a 0,80 m (de la part superior del dau de formigó fins al paviment). Executada en qualsevol tipus de terreny, deixant les restes i runes en contenidors, inclòs neteja per aspiració, anivellament de fons de rasa i apuntalament necessari.
- Construcció de prisma tubular format per 6 conductes de 125 mm de diàmetre exterior i 107 mm de diàmetre interior disposats segons secció, format per tubs de polietilè d’alta densitat de doble paret, corrugada exterior i llisa interior, lligats progressivament amb els conductes de la base amb una cinta de plàstic, amb separadors instal·lats cada 2m i protegit amb un dau de formigó, inclòs col·locació de cinta de senyalització, separadors, maneguets d’unió i fil guia en els 6 conductes.
- Rebliment i piconatge de rases i pous amb terres d’aportació, en tongades de 25 cm com a màxim, amb compactació del 95% de Proctor modificat (PM).
- Reposició de paviment igual a l’existent,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</si>
  <si>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1 conducte de 125 mm o 1 tritub de 40mm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Demolició, càrrega sobre camió i transport a l’abocador de peces de qualsevol tipus i gruix inclòs base de formigó i cànon d’abocament.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- 1 conducte de 125 mm de diàmetre exterior i 107 mm de diàmetre interior disposat segons secció, format per tub de polietilè d’alta densitat de doble paret, corrugada exterior i llisa interior, amb separadors instal·lats cada 2m i protegit amb un
            dau de formigó, inclòs col·locació de cinta de senyalització, separadors, maneguets d’unió i fil guia en el conducte.
          - 1 tritub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3 conductes.
- Rebliment i piconatge de rases i pous amb formigó o amb material seleccionat d’aportació, en tongades de 25 cm com a màxim, amb compactació del 95% de Proctor modificat (PM), subbase de formigó de 0,10m de sobreample per cada costat i 0,10m de gruix.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</si>
  <si>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1 tritub de 40mm o 1 conducte de 125mm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- 1 conducte de 125 mm de diàmetre exterior i 107 mm de diàmetre interior disposat segons secció, format per tub de polietilè d’alta densitat de doble paret, corrugada exterior i llisa interior, amb separadors instal·lats cada 2m i protegit amb un
            dau de formigó, inclòs col·locació de cinta de senyalització, separadors, maneguets d’unió i fil guia en el conducte.
          - 1 tritub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3 conductes.
- Rebliment i piconatge de rases i pous amb material seleccionat d’aportació, en tongades de 25 cm com a màxim, amb compactació del 95% de Proctor modificat (PM), subbase de formigó de 0,10m de sobreample per cada costat i 0,20m de gruix i reposició asfàltica de fins 0,10m de sobreample per cada costat i 0,10m de gruix, respecte la subbase de formigó.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 transport a l’abocador, inclòs qualsevol tipus de transport dins l’àmbit d’emplaçament de l’obra i cànon d’abocament.
- Inclou mandrinatge, treballs de pintura i subministrament i instal·lació de taps.</t>
  </si>
  <si>
    <t>Metre lineal de canalització amb mitjans convencionals de 1 tritub de 40mm o 1 conducte de 125mm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- 1 conducte de 125 mm de diàmetre exterior i 107 mm de diàmetre interior disposat segons secció, format per tub de polietilè d’alta densitat de doble paret, corrugada exterior i llisa interior, amb separadors instal·lats cada 2m i protegit amb un
            dau de formigó, inclòs col·locació de cinta de senyalització, separadors, maneguets d’unió i fil guia en el conducte.
          - 1 tritub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3 conductes.
- Rebliment i piconatge de rases i pous amb terres d’aportació, en tongades de 25 cm com a màxim, amb compactació del 95% de Proctor modificat (PM).
- Reposició de paviment igual a l’existent,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</si>
  <si>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2 tritubs de 40mm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Demolició, càrrega sobre camió i transport a l’abocador de peces de qualsevol tipus i gruix inclòs base de formigó i cànon d’abocament.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format per 2 tritubs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6 conductes.
- Rebliment i piconatge de rases i pous amb formigó o amb material seleccionat d’aportació, en tongades de 25 cm com a màxim, amb compactació del 95% de Proctor modificat (PM), subbase de formigó de 0,10m de sobreample per cada costat i 0,10m de gruix.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</si>
  <si>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2 tritubs de 40mm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2 tritubs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6 conductes.
- Rebliment i piconatge de rases i pous amb material seleccionat d’aportació, en tongades de 25 cm com a màxim, amb compactació del 95% de Proctor modificat (PM), subbase de formigó de 0,10m de sobreample per cada costat i 0,20m de gruix i reposició asfàltica de fins 0,10m de sobreample per cada costat i 0,10m de gruix, respecte la subbase de formigó.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 transport a l’abocador, inclòs qualsevol tipus de transport dins l’àmbit d’emplaçament de l’obra i cànon d’abocament.
- Inclou mandrinatge, treballs de pintura i subministrament i instal·lació de taps.</t>
  </si>
  <si>
    <t>Metre lineal de canalització amb mitjans convencionals de 2 tritubs de 40mm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2 tritubs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6 conductes.
- Rebliment i piconatge de rases i pous amb terres d’aportació, en tongades de 25 cm com a màxim, amb compactació del 95% de Proctor modificat (PM).
- Reposició de paviment igual a l’existent,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</si>
  <si>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3 tritubs de 40mm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Demolició, càrrega sobre camió i transport a l’abocador de peces de qualsevol tipus i gruix inclòs base de formigó i cànon d’abocament.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format per 3 tritubs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9 conductes.
- Rebliment i piconatge de rases i pous amb formigó o amb material seleccionat d’aportació, en tongades de 25 cm com a màxim, amb compactació del 95% de Proctor modificat (PM), subbase de formigó de 0,10m de sobreample per cada costat i 0,10m de gruix.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</si>
  <si>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3 tritubs de 40mm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3 tritubs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9 conductes.
- Rebliment i piconatge de rases i pous amb material seleccionat d’aportació, en tongades de 25 cm com a màxim, amb compactació del 95% de Proctor modificat (PM), subbase de formigó de 0,10m de sobreample per cada costat i 0,20m de gruix i reposició asfàltica de fins 0,10m de sobreample per cada costat i 0,10m de gruix, respecte la subbase de formigó.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 transport a l’abocador, inclòs qualsevol tipus de transport dins l’àmbit d’emplaçament de l’obra i cànon d’abocament.
- Inclou mandrinatge, treballs de pintura i subministrament i instal·lació de taps.</t>
  </si>
  <si>
    <t>Metre lineal de canalització amb mitjans convencionals de 3 tritubs de 40mm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3 tritubs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9 conductes.
- Rebliment i piconatge de rases i pous amb terres d’aportació, en tongades de 25 cm com a màxim, amb compactació del 95% de Proctor modificat (PM).
- Reposició de paviment igual a l’existent,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</si>
  <si>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4 tritubs de 40mm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Demolició, càrrega sobre camió i transport a l’abocador de peces de qualsevol tipus i gruix inclòs base de formigó i cànon d’abocament.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format per 4 tritubs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12 conductes.
- Rebliment i piconatge de rases i pous amb formigó o amb material seleccionat d’aportació, en tongades de 25 cm com a màxim, amb compactació del 95% de Proctor modificat (PM), subbase de formigó de 0,10m de sobreample per cada costat i 0,10m de gruix.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</si>
  <si>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4 tritubs de 40mm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4 tritubs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12 conductes.
- Rebliment i piconatge de rases i pous amb material seleccionat d’aportació, en tongades de 25 cm com a màxim, amb compactació del 95% de Proctor modificat (PM), subbase de formigó de 0,10m de sobreample per cada costat i 0,20m de gruix i reposició asfàltica de fins 0,10m de sobreample per cada costat i 0,10m de gruix, respecte la subbase de formigó.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 transport a l’abocador, inclòs qualsevol tipus de transport dins l’àmbit d’emplaçament de l’obra i cànon d’abocament.
- Inclou mandrinatge, treballs de pintura i subministrament i instal·lació de taps.</t>
  </si>
  <si>
    <t>Metre lineal de canalització amb mitjans convencionals de 4 tritubs de 40mm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Excavació i/o demolició de rases i pous, d’amplada entre 0,20 m fins a 0,40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4 tritubs de 40 mm de diàmetre exterior i 36 mm de diàmetre interior disposats segons secció per tubs de polietilè d'alta densitat, amb separadors instal·lats cada 2m i protegit amb un dau de formigó, inclòs col·locació de cinta de senyalització,  separadors, maneguets d'unió i fil guia en els 12 conductes.
- Rebliment i piconatge de rases i pous amb terres d’aportació, en tongades de 25 cm com a màxim, amb compactació del 95% de Proctor modificat (PM).
- Reposició de paviment igual a l’existent,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</si>
  <si>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4 conductes de 20 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Demolició, càrrega sobre camió i transport a l’abocador de peces de qualsevol tipus i gruix inclòs base de formigó i cànon d’abocament.
- Excavació i/o demolició de rases i pous, d’amplada entre 0,10 m fins a 0,30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format per 4 conductes de 20 mm de diàmetre exterior i 16 mm de diàmetre interior disposats segons secció, format per tubs de polietilè d’alta densitat, amb separadors instal·lats cada 2m i protegit amb un dau de formigó, inclòs col·locació de cinta de senyalització, separadors i maneguets d’unió.
- Rebliment i piconatge de rases i pous amb formigó o amb material seleccionat d’aportació, en tongades de 25 cm com a màxim, amb compactació del 95% de Proctor modificat (PM), subbase de formigó de 0,10m de sobreample per cada costat i 0,10m de gruix.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</si>
  <si>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4 conductes de 20mm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d’amplada entre 0,10 m fins a 0,30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4 conductes de 20 mm de diàmetre exterior i 16 mm de diàmetre interior disposats segons secció per tubs de polietilè d'alta densitat, amb separadors instal·lats cada 2m i protegit amb un dau de formigó, inclòs col·locació de cinta de senyalització i separadors, maneguets d'unió.
- Rebliment i piconatge de rases i pous amb material seleccionat d’aportació, en tongades de 25 cm com a màxim, amb compactació del 95% de Proctor modificat (PM), subbase de formigó de 0,10m de sobreample per cada costat i 0,20m de gruix i reposició asfàltica de fins 0,10m de sobreample per cada costat i 0,10m de gruix, respecte la subbase de formigó.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 transport a l’abocador, inclòs qualsevol tipus de transport dins l’àmbit d’emplaçament de l’obra i cànon d’abocament.
- Inclou mandrinatge, treballs de pintura i subministrament i instal·lació de taps.</t>
  </si>
  <si>
    <t>Metre lineal de canalització amb mitjans convencionals de 4 conductes de 20mm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Excavació i/o demolició de rases i pous, d’amplada entre 0,10 m fins a 0,30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4 conductes de 20 mm de diàmetre exterior i 16 mm de diàmetre interior disposats segons secció per tubs de polietilè d'alta densitat, amb separadors instal·lats cada 2m i protegit amb un dau de formigó, inclòs col·locació de cinta de senyalització, separadors i maneguets d'unió.
- Rebliment i piconatge de rases i pous amb terres d’aportació, en tongades de 25 cm com a màxim, amb compactació del 95% de Proctor modificat (PM).
- Reposició de paviment igual a l’existent,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</si>
  <si>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6 conductes de 20 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Demolició, càrrega sobre camió i transport a l’abocador de peces de qualsevol tipus i gruix inclòs base de formigó i cànon d’abocament.
- Excavació i/o demolició de rases i pous, d’amplada entre 0,10 m fins a 0,30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format per 6 conductes de 20 mm de diàmetre exterior i 16 mm de diàmetre interior disposats segons secció, format per tubs de polietilè d’alta densitat, amb separadors instal·lats cada 2m i protegit amb un dau de formigó, inclòs col·locació de cinta de senyalització, separadors i maneguets d’unió.
- Rebliment i piconatge de rases i pous amb formigó o amb material seleccionat d’aportació, en tongades de 25 cm com a màxim, amb compactació del 95% de Proctor modificat (PM), subbase de formigó de 0,10m de sobreample per cada costat i 0,10m de gruix.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</si>
  <si>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mitjans convencionals formada per 6 conductes de 20mm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d’amplada entre 0,10 m fins a 0,30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6 conductes de 20 mm de diàmetre exterior i 16 mm de diàmetre interior disposats segons secció per tubs de polietilè d'alta densitat, amb separadors instal·lats cada 2m i protegit amb un dau de formigó, inclòs col·locació de cinta de senyalització i separadors, maneguets d'unió.
- Rebliment i piconatge de rases i pous amb material seleccionat d’aportació, en tongades de 25 cm com a màxim, amb compactació del 95% de Proctor modificat (PM), subbase de formigó de 0,10m de sobreample per cada costat i 0,20m de gruix i reposició asfàltica de fins 0,10m de sobreample per cada costat i 0,10m de gruix, respecte la subbase de formigó.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 transport a l’abocador, inclòs qualsevol tipus de transport dins l’àmbit d’emplaçament de l’obra i cànon d’abocament.
- Inclou mandrinatge, treballs de pintura i subministrament i instal·lació de taps.</t>
  </si>
  <si>
    <t>Metre lineal de canalització amb mitjans convencionals de 6 conductes de 20mm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canalització.
- Excavació i/o demolició de rases i pous, d’amplada entre 0,10 m fins a 0,30 m i profunditat entre 0,45 m fins a 0,70 m (de la part superior del dau de formigó fins al paviment). Executada en qualsevol tipus de terreny, deixant les restes i runes en contenidors, inclòs neteja per aspiració, anivellament de fons de rasa i apuntalament necessari.
- Construcció de prisma tubular format per 6 conductes de 20 mm de diàmetre exterior i 16 mm de diàmetre interior disposats segons secció per tubs de polietilè d'alta densitat, amb separadors instal·lats cada 2m i protegit amb un dau de formigó, inclòs col·locació de cinta de senyalització, separadors i maneguets d'unió.
- Rebliment i piconatge de rases i pous amb terres d’aportació, en tongades de 25 cm com a màxim, amb compactació del 95% de Proctor modificat (PM).
- Reposició de paviment igual a l’existent, inclòs acabats i lliuraments a elements superficials del vial, accessos a habitatges o qualsevol element de mobiliari urbà, perfectament quadrat i tallat, totalment acabat.
- Inclou senyalització, estrenyiments de carrils, talls de carrils, passos per a vianants, accessos a habitatges i guals i tota la senyalització necessària per a la realització de la canalització.
- Càrrega de terres i deixalles sobrants de l’excavació i/o demolició de rases i pous sobre camió i transport a l’abocador, contenidor i/o dúmper, inclòs qualsevol tipus de transport dins l’àmbit d’emplaçament de l’obra i cànon d’abocament.
- Mandrinatge, treballs de pintura i subministrament i instal·lació de taps.</t>
  </si>
  <si>
    <t>Metre lineal de canalització amb rasadora de 1 tritub de 40mm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1 tritub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3 conductes.
- Rebliment i piconatge de rases i pous amb formigó o amb material seleccionat d’aportació, en tongades de 25 cm com a màxim, amb compactació del 95% de Proctor modificat (PM).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</si>
  <si>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1 tritub de 40mm en vorera formigonada,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0,25m fins a 0,30m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1 tritub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3 conductes.
- Rebliment i piconatge de rases i pous amb formigó.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</si>
  <si>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1 tritub de 40mm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1 tritub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3 conductes.
- Rebliment i piconatge de rases i pous amb formigó o amb material seleccionat d’aportació, en tongades de 25 cm com a màxim, amb compactació del 95% de Proctor modificat (PM).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Col·locació a l’obra i compactació al 98% de l’assaig Marshall d’aglomerat asfàltic en calent d’estructura densa D-12,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treballs de pintura i subministrament i instal·lació de taps.</t>
  </si>
  <si>
    <t>Metre lineal de canalització amb rasadora de 1 tritub de 40mm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1 tritub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3 conductes.
- Rebliment i piconatge de rases i pous amb terres d’aportació, en tongades de 25 cm com a màxim, amb compactació del 95% de Proctor modificat (PM).
- Càrrega de terres i deixalles sobrants de l’excavació i/o demolició de rases i pous sobre camió i transport a l’abocador, contenidor i/o dúmper,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</si>
  <si>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2 tritubs de 40mm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2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6 conductes.
- Rebliment i piconatge de rases i pous amb formigó o amb material seleccionat d’aportació, en tongades de 25 cm com a màxim, amb compactació del 95% de Proctor modificat (PM).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</si>
  <si>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2 tritubs de 40mm en vorera formigonada,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0,25m fins a 0,30m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2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6 conductes.
- Rebliment i piconatge de rases i pous amb formigó.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</si>
  <si>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2 tritubs de 40mm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2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6 conductes.
- Rebliment i piconatge de rases i pous amb formigó o amb material seleccionat d’aportació, en tongades de 25 cm com a màxim, amb compactació del 95% de Proctor modificat (PM).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Col·locació a l’obra i compactació al 98% de l’assaig Marshall d’aglomerat asfàltic en calent d’estructura densa D-12,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treballs de pintura i subministrament i instal·lació de taps.</t>
  </si>
  <si>
    <t>Metre lineal de canalització amb rasadora de 2 tritubs de 40mm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2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6 conductes.
- Rebliment i piconatge de rases i pous amb terres d’aportació, en tongades de 25 cm com a màxim, amb compactació del 95% de Proctor modificat (PM).
- Càrrega de terres i deixalles sobrants de l’excavació i/o demolició de rases i pous sobre camió i transport a l’abocador, contenidor i/o dúmper,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</si>
  <si>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3 tritubs de 40mm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3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9 conductes.
- Rebliment i piconatge de rases i pous amb formigó o amb material seleccionat d’aportació, en tongades de 25 cm com a màxim, amb compactació del 95% de Proctor modificat (PM).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</si>
  <si>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3 tritubs de 40mm en vorera formigonada,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0,25m fins a 0,30m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3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9 conductes.
- Rebliment i piconatge de rases i pous amb formigó.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</si>
  <si>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3 tritubs de 40mm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3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9 conductes.
- Rebliment i piconatge de rases i pous amb formigó o amb material seleccionat d’aportació, en tongades de 25 cm com a màxim, amb compactació del 95% de Proctor modificat (PM).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Col·locació a l’obra i compactació al 98% de l’assaig Marshall d’aglomerat asfàltic en calent d’estructura densa D-12,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treballs de pintura i subministrament i instal·lació de taps.</t>
  </si>
  <si>
    <t>Metre lineal de canalització amb rasadora de 3 tritubs de 40mm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3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9 conductes.
- Rebliment i piconatge de rases i pous amb terres d’aportació, en tongades de 25 cm com a màxim, amb compactació del 95% de Proctor modificat (PM).
- Càrrega de terres i deixalles sobrants de l’excavació i/o demolició de rases i pous sobre camió i transport a l’abocador, contenidor i/o dúmper,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</si>
  <si>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4 tritubs de 40mm en vorera,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4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12 conductes.
- Rebliment i piconatge de rases i pous amb formigó o amb material seleccionat d’aportació, en tongades de 25 cm com a màxim, amb compactació del 95% de Proctor modificat (PM).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</si>
  <si>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4 tritubs de 40mm en vorera formigonada,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0,25m fins a 0,30m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4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12 conductes.
- Rebliment i piconatge de rases i pous amb formigó.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</si>
  <si>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Metre lineal de canalització amb rasadora de 4 tritubs de 40mm en calçada,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4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12 conductes.
- Rebliment i piconatge de rases i pous amb formigó o amb material seleccionat d’aportació, en tongades de 25 cm com a màxim, amb compactació del 95% de Proctor modificat (PM).
- Reposició de paviment igual a l’existent de fins 0,60m d’amplada i base de formigó amb sobreample segons la direcció de l’obra, reglejada i vibrada, inclòs acabats i lliuraments a elements superficials del vial, accessos a habitatges o qualsevol element de mobiliari urbà, perfectament quadrat i tallat, totalment acabat.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Col·locació a l’obra i compactació al 98% de l’assaig Marshall d’aglomerat asfàltic en calent d’estructura densa D-12,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treballs de pintura i subministrament i instal·lació de taps.</t>
  </si>
  <si>
    <t>Metre lineal de canalització amb rasadora de 4 tritubs de 40mm en terres, construït segons procediment descrit al document d’especificacions tècniques i incloent:
- Detecció de serveis existents mitjançant la utilització de cales o georadar, inclòs part proporcional de realització de cala d'exploració d'acord a la direcció d'obra.
- Retirada i acopi de qualsevol element superficial del vial, qualsevol element de mobiliari urbà i de qualsevol element que necessiti de ser retirat per a la execució de la minirasa.
- Execució de la canalització mitjançant maquinària rasadora especialitzada, de 0,15m i fins a 0,28m d'amplada i de 0,45m fins a 0,70m de profunditat (de la part superior del dau de formigó fins al paviment). Executada en qualsevol tipus de terreny, deixant les restes i runes en contenidors, inclòs neteja per aspiració, anivellament de fons de rasa i apuntalament necessari.
- Construcció de prisma tubular format per 4 tritubs de 40 mm de diàmetre exterior i 34 mm de diàmetre interior disposats segons secció, format per tubs de polietilè d’alta densitat, lligats progressivament amb els conductes de la base amb una cinta de plàstic, protegit amb un dau de formigó, inclòs col·locació de cinta de senyalització, separadors, maneguets d’unió i fil guia en els 12 conductes.
- Rebliment i piconatge de rases i pous amb terres d’aportació, en tongades de 25 cm com a màxim, amb compactació del 95% de Proctor modificat (PM).
- Càrrega de terres i deixalles sobrants de l’excavació i/o demolició de rases i pous sobre camió i transport a l’abocador, contenidor i/o dúmper, inclòs qualsevol tipus de transport dins l’àmbit d’emplaçament de l’obra i cànon d’abocament.
- Inclou senyalització, estrenyiments de carrils, talls de carrils, passos per a vianants, accessos a habitatges i guals i tota la senyalització necessària per a la realització de la minirasa.
- Inclou mandrinatge i subministrament i instal·lació de taps.</t>
  </si>
  <si>
    <t xml:space="preserve">Metre lineal de microrasa de 4 conductes de 20mm amb aspiració simultània en vorera, construït segons procediment descrit al document d’especificacions tècniques i incloent:
- Estudi del subsòl amb georadar per a la localització i identificació dels serveis existents.
- Retirada de paviment de qualsevol tipus (lloseta, panot, llamborda, etc) fins a una amplada de 40 cm.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inclòs anivellament i neteja de fons de rasa amb aspiració simultània de runes i restes i recollida en camió tipus banyera per a posterior transport a l'abocador, inclòs cànon d'abocament.
- Col·locació de microductes formant un prisma de 4 conductes de PEAD de 20 mm de diàmetre exterior i 16 mm de diàmetre interior, disposats segons secció indicada a les especificacions tècniques, inclòs separadors i maneguets d’unió si fos necessari.
- Rebliment de rases fins a cota de subbase amb morter d'alta compressió, inclòs vibrat si fos necessari. 
- Reposició de paviment igual a l’existent i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Inclou mandrinatge i subministrament i instal·lació de taps.
</t>
  </si>
  <si>
    <t xml:space="preserve">Metre lineal de microrasa de 4 conductes de 20mm sense aspiració simultània en vorera, construït segons procediment descrit al document d’especificacions tècniques i incloent:
- Estudi del subsòl amb georadar per a la localització i identificació dels serveis existents.
- Retirada de paviment de qualsevol tipus (lloseta, panot, llamborda, etc) fins a una amplada de 40 cm.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deixant les runes i restes al marge, inclòs anivellament i neteja de fons de rasa.
- Recollida de runes i restes per mitjans mecànics o manuals i acopi en contenidors per a posterior transport a l’abocador, inclòs cànon d’abocament.
- Col·locació de microductes formant un prisma de 4 conductes de PEAD de 20 mm de diàmetre exterior i 16 mm de diàmetre interior, disposats segons secció indicada a les especificacions tècniques, inclòs separadors i maneguets d’unió si fos necessari.
- Rebliment de rases fins a cota de subbase amb morter d'alta compressió, inclòs vibrat si fos necessari. 
- Reposició de paviment igual a l’existent i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Inclou mandrinatge i subministrament i instal·lació de taps.
</t>
  </si>
  <si>
    <t>Metre lineal de microrasa de 4 conductes de 20mm amb aspiració simultània en vorera formigonada,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inclòs anivellament i neteja de fons de rasa amb aspiració simultània de runes i restes i recollida en camió tipus banyera per a posterior transport a l'abocador, inclòs cànon d'abocament.
- Col·locació de microductes formant un prisma de 4 conductes de PEAD de 20 mm de diàmetre exterior i 16 mm de diàmetre interior disposats segons secció indicada a les especificacions tècniques, inclòs separadors i maneguets d’unió si fos necessari.
- Rebliment de rases fins a cota de superfície amb morter d'alta compressió, inclòs vibrat si fos necessari. 
- Reposició de paviment igual a l’existent i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Pintar la línea per marcar la microrasa, segons indicacions del titular del domini o de la direcció d’obra. 
- Inclou mandrinatge i subministrament i instal·lació de taps.</t>
  </si>
  <si>
    <t>Metre lineal de microrasa de 4 conductes de 20mm sense aspiració simultània en vorera formigonada,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deixant les runes i restes al marge, inclòs anivellament i neteja de fons de rasa.
- Recollida de runes i restes per mitjans mecànics o manuals i acopi en contenidors per a posterior transport a l’abocador, inclòs cànon d’abocament.
- Col·locació de microductes formant un prisma de 4 conductes de PEAD de 20 mm de diàmetre exterior i 16 mm de diàmetre interior disposats segons secció indicada a les especificacions tècniques, inclòs separadors i maneguets d’unió si fos necessari.
- Rebliment de rases fins a cota de superfície amb morter d'alta compressió, inclòs vibrat si fos necessari. 
- Reposició de paviment igual a l’existent i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Pintar la línea per marcar la microrasa, segons indicacions del titular del domini o de la direcció d’obra. 
- Inclou mandrinatge i subministrament i instal·lació de taps.</t>
  </si>
  <si>
    <t xml:space="preserve">Metre lineal de microrasa de 6 conductes de 20mm amb aspiració simultània en vorera, construït segons procediment descrit al document d’especificacions tècniques i incloent:
- Estudi del subsòl amb georadar per a la localització i identificació dels serveis existents.
- Retirada de paviment de qualsevol tipus (lloseta, panot, llamborda, etc) fins a una amplada de 40 cm.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inclòs anivellament i neteja de fons de rasa amb aspiració simultània de runes i restes i recollida en camió tipus banyera per a posterior transport a l'abocador, inclòs cànon d'abocament.
- Col·locació de microductes formant un prisma de 6 conductes de PEAD de 20 mm de diàmetre exterior i 16 mm de diàmetre interior, disposats segons secció indicada a les especificacions tècniques, inclòs separadors i maneguets d’unió si fos necessari.
- Rebliment de rases fins a cota de subbase amb morter d'alta compressió, inclòs vibrat si fos necessari. 
- Reposició de paviment igual a l’existent i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Inclou mandrinatge i subministrament i instal·lació de taps.
</t>
  </si>
  <si>
    <t xml:space="preserve">Metre lineal de microrasa de 6 conductes de 20mm sense aspiració simultània en vorera, construït segons procediment descrit al document d’especificacions tècniques i incloent:
- Estudi del subsòl amb georadar per a la localització i identificació dels serveis existents.
- Retirada de paviment de qualsevol tipus (lloseta, panot, llamborda, etc) fins a una amplada de 40 cm.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deixant les runes i restes al marge, inclòs anivellament i neteja de fons de rasa.
- Recollida de runes i restes per mitjans mecànics o manuals i acopi en contenidors per a posterior transport a l’abocador, inclòs cànon d’abocament.
- Col·locació de microductes formant un prisma de 6 conductes de PEAD de 20 mm de diàmetre exterior i 16 mm de diàmetre interior, disposats segons secció indicada a les especificacions tècniques, inclòs separadors i maneguets d’unió si fos necessari.
- Rebliment de rases fins a cota de subbase amb morter d'alta compressió, inclòs vibrat si fos necessari. 
- Reposició de paviment igual a l’existent i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Inclou mandrinatge i subministrament i instal·lació de taps.
</t>
  </si>
  <si>
    <t>Metre lineal de microrasa de 6 conductes de 20mm amb aspiració simultània en vorera formigonada,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inclòs anivellament i neteja de fons de rasa amb aspiració simultània de runes i restes i recollida en camió tipus banyera per a posterior transport a l'abocador, inclòs cànon d'abocament.
- Col·locació de microductes formant un prisma de 6 conductes de PEAD de 20 mm de diàmetre exterior i 16 mm de diàmetre interior disposats segons secció indicada a les especificacions tècniques, inclòs separadors i maneguets d’unió si fos necessari.
- Rebliment de rases fins a cota de superfície amb morter d'alta compressió, inclòs vibrat si fos necessari. 
- Reposició de paviment igual a l’existent i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Pintar la línea per marcar la microrasa, segons indicacions del titular del domini o de la direcció d’obra. 
- Inclou mandrinatge i subministrament i instal·lació de taps.</t>
  </si>
  <si>
    <t>Metre lineal de microrasa de 6 conductes de 20mm sense aspiració simultània en vorera formigonada,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deixant les runes i restes al marge, inclòs anivellament i neteja de fons de rasa.
- Recollida de runes i restes per mitjans mecànics o manuals i acopi en contenidors per a posterior transport a l’abocador, inclòs cànon d’abocament.
- Col·locació de microductes formant un prisma de 6 conductes de PEAD de 20 mm de diàmetre exterior i 16 mm de diàmetre interior disposats segons secció indicada a les especificacions tècniques, inclòs separadors i maneguets d’unió si fos necessari.
- Rebliment de rases fins a cota de superfície amb morter d'alta compressió, inclòs vibrat si fos necessari. 
- Reposició de paviment igual a l’existent i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Pintar la línea per marcar la microrasa, segons indicacions del titular del domini o de la direcció d’obra. 
- Inclou mandrinatge i subministrament i instal·lació de taps.</t>
  </si>
  <si>
    <t>Metre lineal de microrasa de 4 conductes de 20mm amb aspiració simultània sota calçada,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inclòs anivellament i neteja de fons de rasa amb aspiració simultània de runes i restes i recollida en camió tipus banyera per a posterior transport a l'abocador, inclòs cànon d'abocament.
- Arrencada de peça de rigola i base de formigó de qualsevol tipus, càrrega sobre camió tipus banyera.
- Arrencada de vorada i base de formigó de qualsevol tipus, càrrega sobre camió tipus banyera.
- Transport a l’abocador de runes i restes, inclòs qualsevol tipus de transport i cànon d’abocament.
- Col·locació de microductes formant un prisma de 4 conductes de PEAD de 20 mm de diàmetre exterior i 16 mm de diàmetre interior disposats segons secció indicada a les especificacions tècniques, inclòs separadors i maneguets d’unió si fos necessari.
- Rebliment de rases fins a cota de superfície amb morter d'alta compressió, acolorit o no segons indicacions de la direcció d'obra, inclòs vibrat si fos necessari. 
- Reposició de qualsevol element superficial del vial o qualsevol element de mobiliari urbà, perfectament quadrat i tallat, totalment acabat.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Inclou senyalització, estrenyiments de carrils, talls de carrils, passos per a vianants, accessos a habitatges i guals i tota la senyalització necessària per a la realització de la microrasa.
- Pintar la línea per marcar la microrasa, segons indicacions del titular del domini o de la direcció d’obra. 
- Inclou mandrinatge i subministrament i instal·lació de taps.</t>
  </si>
  <si>
    <t>Metre lineal de microrasa de 4 conductes de 20mm sense aspiració simultània sota calçada,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deixant les runes i restes al marge, inclòs anivellament i neteja de fons de rasa.
- Recollida de runes i restes per mitjans mecànics o manuals i acopi en contenidors per a posterior transport a l’abocador, inclòs cànon d’abocament.
- Arrencada de peça de rigola i base de formigó de qualsevol tipus.
- Arrencada de vorada i base de formigó de qualsevol tipus.
- Col·locació de microductes formant un prisma de 4 conductes de PEAD de 20 mm de diàmetre exterior i 16 mm de diàmetre interior disposats segons secció indicada a les especificacions tècniques, inclòs separadors i maneguets d’unió si fos necessari.
- Rebliment de rases fins a cota de superfície amb morter d'alta compressió, acolorit o no segons indicacions de la direcció d'obra, inclòs vibrat si fos necessari. 
- Reposició de qualsevol element superficial del vial o qualsevol element de mobiliari urbà, perfectament quadrat i tallat, totalment acabat.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Inclou senyalització, estrenyiments de carrils, talls de carrils, passos per a vianants, accessos a habitatges i guals i tota la senyalització necessària per a la realització de la microrasa.
- Pintar la línea per marcar la microrasa, segons indicacions del titular del domini o de la direcció d’obra. 
- Inclou mandrinatge i subministrament i instal·lació de taps.</t>
  </si>
  <si>
    <t>Metre lineal de microrasa de 6 conductes de 20mm amb aspiració simultània sota calçada,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inclòs anivellament i neteja de fons de rasa amb aspiració simultània de runes i restes i recollida en camió tipus banyera per a posterior transport a l'abocador, inclòs cànon d'abocament.
- Arrencada de peça de rigola i base de formigó de qualsevol tipus, càrrega sobre camió tipus banyera.
- Arrencada de vorada i base de formigó de qualsevol tipus, càrrega sobre camió tipus banyera.
- Transport a l’abocador de runes i restes, inclòs qualsevol tipus de transport i cànon d’abocament.
- Col·locació de microductes formant un prisma de 6 conductes de PEAD de 20 mm de diàmetre exterior i 16 mm de diàmetre interior disposats segons secció indicada a les especificacions tècniques, inclòs separadors i maneguets d’unió si fos necessari.
- Rebliment de rases fins a cota de superfície amb morter d'alta compressió, acolorit o no segons indicacions de la direcció d'obra, inclòs vibrat si fos necessari. 
- Reposició de qualsevol element superficial del vial o qualsevol element de mobiliari urbà, perfectament quadrat i tallat, totalment acabat.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Inclou senyalització, estrenyiments de carrils, talls de carrils, passos per a vianants, accessos a habitatges i guals i tota la senyalització necessària per a la realització de la microrasa.
- Pintar la línea per marcar la microrasa, segons indicacions del titular del domini o de la direcció d’obra. 
- Inclou mandrinatge i subministrament i instal·lació de taps.</t>
  </si>
  <si>
    <t>Metre lineal de microrasa de 6 conductes de 20mm sense aspiració simultània sota calçada,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deixant les runes i restes al marge, inclòs anivellament i neteja de fons de rasa.
- Recollida de runes i restes per mitjans mecànics o manuals i acopi en contenidors per a posterior transport a l’abocador, inclòs cànon d’abocament.
- Arrencada de peça de rigola i base de formigó de qualsevol tipus.
- Arrencada de vorada i base de formigó de qualsevol tipus.
- Col·locació de microductes formant un prisma de 6 conductes de PEAD de 20 mm de diàmetre exterior i 16 mm de diàmetre interior disposats segons secció indicada a les especificacions tècniques, inclòs separadors i maneguets d’unió si fos necessari.
- Rebliment de rases fins a cota de superfície amb morter d'alta compressió, acolorit o no segons indicacions de la direcció d'obra, inclòs vibrat si fos necessari. 
- Reposició de qualsevol element superficial del vial o qualsevol element de mobiliari urbà, perfectament quadrat i tallat, totalment acabat.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Inclou senyalització, estrenyiments de carrils, talls de carrils, passos per a vianants, accessos a habitatges i guals i tota la senyalització necessària per a la realització de la microrasa.
- Pintar la línea per marcar la microrasa, segons indicacions del titular del domini o de la direcció d’obra. 
- Inclou mandrinatge i subministrament i instal·lació de taps.</t>
  </si>
  <si>
    <t>Metre lineal de microrasa de 4 conductes de 20mm amb aspiració simultània en terres,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inclòs anivellament i neteja de fons de rasa amb aspiració simultània de runes i restes i recollida en camió tipus banyera per a posterior transport a l'abocador, inclòs cànon d'abocament.
- Col·locació de microductes formant un prisma de 4 conductes de PEAD de 20 mm de diàmetre exterior i 16 mm de diàmetre interior disposats segons secció indicada a les especificacions tècniques, inclòs separadors i maneguets d’unió si fos necessari.
- Rebliment de rases amb morter fins a la part superior del prisma i amb terres d’aportació fins a la superfície, inclòs vibrat si fos necessari. 
-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Inclou mandrinatge i subministrament i instal·lació de taps.</t>
  </si>
  <si>
    <t>Metre lineal de microrasa de 4 conductes de 20mm sense aspiració simultània en terres,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deixant les runes i restes al marge, inclòs anivellament i neteja de fons de rasa.
- Recollida de runes i restes per mitjans mecànics o manuals i acopi en contenidors per a posterior transport a l’abocador, inclòs cànon d’abocament.
- Col·locació de microductes formant un prisma de 4 conductes de PEAD de 20 mm de diàmetre exterior i 16 mm de diàmetre interior disposats segons secció indicada a les especificacions tècniques, inclòs separadors i maneguets d’unió si fos necessari.
- Rebliment de rases amb morter fins a la part superior del prisma i amb terres d’aportació fins a la superfície, inclòs vibrat si fos necessari. 
-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Inclou mandrinatge i subministrament i instal·lació de taps.</t>
  </si>
  <si>
    <t>Metre lineal de microrasa de 6 conductes de 20mm amb aspiració simultània en terres,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inclòs anivellament i neteja de fons de rasa amb aspiració simultània de runes i restes i recollida en camió tipus banyera per a posterior transport a l'abocador, inclòs cànon d'abocament.
- Col·locació de microductes formant un prisma de 6 conductes de PEAD de 20 mm de diàmetre exterior i 16 mm de diàmetre interior disposats segons secció indicada a les especificacions tècniques, inclòs separadors i maneguets d’unió si fos necessari.
- Rebliment de rases amb morter fins a la part superior del prisma i amb terres d’aportació fins a la superfície, inclòs vibrat si fos necessari. 
-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Inclou mandrinatge i subministrament i instal·lació de taps.</t>
  </si>
  <si>
    <t>Metre lineal de microrasa de 6 conductes de 20mm sense aspiració simultània en terres,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35 i 60 cm de fondària. Executada en qualsevol tipus de terreny, deixant les runes i restes al marge, inclòs anivellament i neteja de fons de rasa.
- Recollida de runes i restes per mitjans mecànics o manuals i acopi en contenidors per a posterior transport a l’abocador, inclòs cànon d’abocament.
- Col·locació de microductes formant un prisma de 6 conductes de PEAD de 20 mm de diàmetre exterior i 16 mm de diàmetre interior disposats segons secció indicada a les especificacions tècniques, inclòs separadors i maneguets d’unió si fos necessari.
- Rebliment de rases amb morter fins a la part superior del prisma i amb terres d’aportació fins a la superfície, inclòs vibrat si fos necessari. 
-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Inclou mandrinatge i subministrament i instal·lació de taps.</t>
  </si>
  <si>
    <t>Metre lineal de microrasa de 6 conductes de 20mm sense aspiració simultània en terres, construït segons procediment descrit al document d’especificacions tècniques i incloent:
- Estudi del subsòl amb georadar per a la localització i identificació dels serveis existents.
- Retirada i acopi de qualsevol element superficial del vial, qualsevol element de mobiliari urbà i de qualsevol element que necessiti de ser retirat per a la execució de la microrasa.
- Execució de la canalització mitjançant maquinària microrasadora especialitzada, d'entre 5,5 i 10 cm d'amplada i 15 i 25 cm de fondària. Executada en qualsevol tipus de terreny, deixant les runes i restes al marge, inclòs anivellament i neteja de fons de rasa.
- Recollida de runes i restes per mitjans mecànics o manuals i acopi en contenidors per a posterior transport a l’abocador, inclòs cànon d’abocament.
- Col·locació de microductes formant un prisma de 6 conductes de PEAD de 20 mm de diàmetre exterior i 16 mm de diàmetre interior disposats segons secció indicada a les especificacions tècniques, inclòs separadors i maneguets d’unió si fos necessari.
- Rebliment de rases amb morter fins a la part superior del prisma i amb terres d’aportació fins a la superfície, inclòs vibrat si fos necessari. 
-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 per a la realització de la microrasa.
- Inclou mandrinatge i subministrament i instal·lació de taps.</t>
  </si>
  <si>
    <t>Metre lineal de l’estesa de microductes de telecomunicacions sobre superfície, prisma tubular format per 4 conductes de 20 mm de diàmetre exterior i 16 mm de diàmetre interior disposats segons secció, format per tubs de polietilè d’alta densitat, inclòs separadors, maneguets d’unió.
Tot inclòs, totalment acabada i d’acord amb les prescripcions tècniques.</t>
  </si>
  <si>
    <t>Metre lineal de l’estesa de microductes de telecomunicacions sobre superfície, prisma tubular format per 6 conductes de 20 mm de diàmetre exterior i 16 mm de diàmetre interior disposats segons secció, format per tubs de polietilè d’alta densitat, inclòs separadors, maneguets d’unió.
Tot inclòs, totalment acabada i d’acord amb les prescripcions tècniques.</t>
  </si>
  <si>
    <t>Realització de cala consistent en la localització de serveis i/o reparació de conductes i/o subconductes, ocupats o no en excavació en qualsevol tipus de fins a 60 cm d’amplada i fins a 200 cm de llargària i la fondària necessària fins a trobar el punt d’actuació, segons direcció d’obra. 
Inclou: 
- Tall de qualsevol tipus de paviment, inclòs part proporcional de disc de tall.
- Demolició, càrrega sobre camió i transport a l’abocador de paviment de qualsevol tipus, inclòs cànon d’abocament.
- Demolició, càrrega sobre camió i transport a l’abocador de formigó en massa de qualsevol resistència o altre tipus de bases per a paviments, inclòs cànon d’abocament.
- Arrencada de peça de rigola i base de formigó de qualsevol tipus, càrrega sobre camió i transport a l’abocador, inclòs cànon d’abocament.
- Arrencada de vorada i base de formigó de qualsevol tipus, càrrega sobre camió i transport a l’abocador, inclòs cànon d’abocament.
- Excavació i/o demolició de rases i pous, en qualsevol tipus de terreny deixant les restes i runes en contenidors, inclòs apuntalament necessari.
- Rebliment i piconatge de rases i pous amb material seleccionat d’aportació, en tongades de 25 cm com a màxim, amb compactació del 95% de Proctor modificat (PM).
- Subministrament i col·locació de vorada de granit segons la direcció de l’obra, inclòs base de formigó, perfectament alineada i anivellada, totalment acabada
- Subministrament i col·locació de rigola segons direcció d’obra sobre base de formigó, perfectament alineada i anivellada inclòs beurada, totalment acabada
- Reposició de paviment existent; base de formigó amb sobreample segons la direcció de l’obra, estesa i vibrada amb regle vibratori i reglejada
- Col·locació a l’obra i compactació al 98% de l’assaig Marshall d’aglomerat asfàltic en calent d’estructura densa D-12, inclòs fabricació i transport a l’obra, inclòs segellament de juntes i estesa d’aglomerat en fred provisional en cas de la no reposició immediata de l’anterior.
- Col·locació a l’obra i compactació al 98% de l’assaig Marshall rasa segons direcció d’obra en calent d’estructura semidensa,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 Reposició de paviment exactament igual a l’existent amb sobreamples segons direcció d’obra, inclou treballs de pintura. 
- Càrrega de terres i deixalles sobrants de l’excavació i/o demolició de rases i pous sobre camió i transport a l’abocador, contenidor i/o dúmper i transport a l’abocador, inclòs qualsevol tipus de transport dins l’àmbit d’emplaçament de l’obra i cànon d’abocament.
- Inclou senyalització, estrenyiments de carrils, talls de carrils, passos per a vianants, accessos a habitatges i guals i tota la senyalització necessària per a la realització de la cala.
Tot inclòs, totalment acabada i d’acord amb les prescripcions tècniques.</t>
  </si>
  <si>
    <t>Neteja i desbrossada de terreny per mitjans mecànics.
Inclou el transport i desplaçament de la maquinària i eines necessàries per a realitzar la tasca segons el procés següent:
Neteja i desbrossada del terreny, càrrega sobre camió i transport a l’abocador del material de la desbrossada i neteja i cànon d’abocament.
Tot inclòs, totalment acabat.</t>
  </si>
  <si>
    <t>Verificació de continuïtat, mandrinatge i/o neteja de canalització existent, inclòs sanejament de trams obturats per qualsevol mitjà si calgués, neteja dels pericons, incloent subministrament i estesa de fil de guia de niló.
Segons les prescripcions tècniques. Tot inclòs, totalment acabat.</t>
  </si>
  <si>
    <t>Verificació de continuïtat i mandrinatge de canalització existent, inclòs neteja dels pericons, incloent subministrament i estesa de fil de guia de niló.
Segons les prescripcions tècniques. Tot inclòs, totalment acabat.</t>
  </si>
  <si>
    <t>Subministrament i instal·lació de canal de formigó de dos espais de mesures exteriors 250×130 mm (amplada×alçada) i amplades interiors de cada espai 110 mm i 70 mm, i tapa de mesures 350×50 mm (amplada×alçada). Incloent:
- Apilament i transport de tot tipus.
- Excavació i condicionament del terreny i preparació del llit per a l’anivellament i alineació de la canal, incloent sauló, morter i/o formigó si calgués i apuntalament de balast en cas necessari.
- La unió entre peces, segellaments i acabaments.
Segons les prescripcions tècniques. Tot inclòs, totalment acabat.</t>
  </si>
  <si>
    <t>Suplement per obra de menor quantia aplicable a pressupostos d’obra adjudicats de fins a 1.200 € de pressupost d’execució material (PEM). Aquesta partida també serà aplicable per a obres de més PEM adjudicat en què hi hagi actuacions puntuals i aïllades d’obra que suposin un desplaçament considerable dels equips, maquinària i subministrament de material necessari, serà aplicable amb el consentiment previ del personal del CTTI assignat al seguiment de l’obra.</t>
  </si>
  <si>
    <t>Suplement per m3 de sobre excavació, excés de profunditat.
Tot inclòs, totalment acabat.</t>
  </si>
  <si>
    <t>Suplement per m3 de sobre excavació de roca.
Tot inclòs, totalment acabat.</t>
  </si>
  <si>
    <t>Suplement per m3 de rebliment de formigó.
Tot inclòs, totalment acabat.</t>
  </si>
  <si>
    <t xml:space="preserve">Suplement per m2 d’aglomerat asfàltic de 5cm a 10cm de gruix. Aquest suplement serà aplicable als trams de canalitzacions on per raons alienes al projecte es tingui que realitzar una reposició de major superfície que la contemplada a la secció tipus i prèvia autorització de la direcció d’obra.
Inclou:
- Tall de paviment de qualsevol tipus amb disc de diamant, demolició i retirada dels talls de sobreamples, i/o fresatge mecànic de paviment asfàltic.
- Retirada i acopi de qualsevol element superficial del vial, qualsevol element de mobiliari urbà i de qualsevol element que necessiti de ser retirat per a la execució de la obra.
- Reposició de paviment igual a l’existent i base de formigó, reglejada i vibrada, inclòs acabats i lliuraments a elements superficials del vial, accessos a habitatges o qualsevol element de mobiliari urbà, perfectament quadrat i tallat, totalment acabat.
- Col·locació a l’obra i compactació al 98% de l’assaig Marshall d’aglomerat asfàltic en calent d’estructura densa D-12, inclòs fabricació i transport a l’obra, inclòs segellament de juntes i estesa d’aglomerat en fred provisional en cas de la no reposició immediata de l’anterior.
- Rec d’adherència amb emulsió aniònica tipus EAR-1, inclòs neteja de ferm, rec d’emprimació amb emulsió catiònica ECL-1, inclòs neteja de ferm. Inclosa també reposició de paviment exactament igual a l’existent amb sobreamples segons direcció d’obra.
- Recollida de runes i restes per mitjans mecànics o manuals i acopi en contenidors per a posterior transport a l’abocador, inclòs cànon d’abocament.
</t>
  </si>
  <si>
    <t>Suplement per m2 per a la reposició de la vorera. Aquest suplement serà aplicable als trams de canalitzacions on per raons alienes al projecte es tingui que realitzar una reposició de major superfície que la contemplada a la secció tipus i prèvia autorització de la direcció d’obra.
Inclou:
- Retirada de paviment de qualsevol tipus (lloseta, panot, llamborda, etc) 
- Retirada i acopi de qualsevol element superficial del vial, qualsevol element de mobiliari urbà i de qualsevol element que necessiti de ser retirat per a la execució de la obra.
- Recollida de runes i restes per mitjans mecànics o manuals i acopi en contenidors per a posterior transport a l’abocador, inclòs cànon d’abocament.
- Reposició de paviment igual a l’existent i reposició de qualsevol element superficial del vial o qualsevol element de mobiliari urbà, perfectament quadrat i tallat, totalment acabat.
- Inclou senyalització, estrenyiments de carrils, talls de carrils, passos per a vianants, accessos a habitatges i guals i tota la senyalització necessària.</t>
  </si>
  <si>
    <t>Subministrament i instal·lació de pericó prefabricat o d’obra in situ tipus A de dimensions exteriors 52×52×60 cm en qualsevol tipus de terreny i paviment. Inclou: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 Suplement d’excavació i formigonat en compensació a les transicions de canalitzacions en calçada i pericons en vorera.
- Acreixement i enrasat fins a paviment i instal·lació de marc i tapa perfectament anivellat i arrebossat de les parets interiors.
-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Tot inclòs, totalment acabada i d’acord amb les prescripcions tècniques.</t>
  </si>
  <si>
    <t>Subministrament i instal·lació de pericó prefabricat o d’obra in situ tipus A de dimensions exteriors 52×52×60 cm en terres, amb marc perimetral de formigó. Inclou: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 Suplement d’excavació i formigonat en compensació a les transicions de canalitzacions en calçada i pericons en vorera.
- Acreixement i construcció de marc perimetral de formigó de 20cm d’amplada i 30cm de gruix, mitjançant un encofrat i posterior reblert de formigó i instal·lació de marc i tapa perfectament anivellat.
-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Tot inclòs, totalment acabada i d’acord amb les prescripcions tècniques.</t>
  </si>
  <si>
    <t>Subministrament i instal·lació de pericó prefabricat o d’obra in situ tipus B de dimensions exteriors 95x95x105 cm, instal·lat en calçada. Inclou:
- Tall de qualsevol tipus paviment, inclòs part proporcional de disc de tall.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 Acreixement i enrasament fins a paviment,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Tot inclòs, totalment acabada i d’acord amb les prescripcions tècniques.</t>
  </si>
  <si>
    <t>Subministrament i instal·lació de pericó prefabricat o d’obra in situ tipus B de dimensions exteriors 80x80x85 cm, instal·lat en calçada. Inclou:
- Tall de qualsevol tipus paviment, inclòs part proporcional de disc de tall.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 Acreixement i enrasament fins a paviment,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Tot inclòs, totalment acabada i d’acord amb les prescripcions tècniques.</t>
  </si>
  <si>
    <t>Subministrament i instal·lació de pericó prefabricat o d’obra in situ tipus B de dimensions exteriors 95x95x105 cm, instal·lat en vorera. Inclou:
- Tall de qualsevol tipus paviment, inclòs part proporcional de disc de tall.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Inclou suplement d’excavació i formigonat en compensació a les transicions de canalitzacions en calçada i pericons en vorera.
- Acreixement i enrasament fins a paviment,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 Suplement compensatori per baix rendiment, excessos d’excavació provocat pels serveis existents, excessos de rebliment i formigonat, excessos de reposició i/o elevat nombre de cales, així com qualsevol altre excés que s’hi pugui donar.
Tot inclòs, totalment acabada i d’acord amb les prescripcions tècniques.</t>
  </si>
  <si>
    <t>Subministrament i instal·lació de pericó prefabricat o d’obra in situ tipus B de dimensions exteriors 80x80x85 cm, instal·lat en vorera. Inclou:
- Tall de qualsevol tipus paviment, inclòs part proporcional de disc de tall.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Inclou suplement d’excavació i formigonat en compensació a les transicions de canalitzacions en calçada i pericons en vorera.
- Acreixement i enrasament fins a paviment,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 Suplement compensatori per baix rendiment, excessos d’excavació provocat pels serveis existents, excessos de rebliment i formigonat, excessos de reposició i/o elevat nombre de cales, així com qualsevol altre excés que s’hi pugui donar.
Tot inclòs, totalment acabada i d’acord amb les prescripcions tècniques.</t>
  </si>
  <si>
    <t>Subministrament i instal·lació de pericó prefabricat o d’obra in situ tipus B de dimensions exteriors 95x95x105 cm, instal·lat en terres. Inclou: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i piconatge de pous amb terres, en tongades de 25 cm com a màxim, amb compactació del 95% de Proctor modificat (PM).
- Acreixement i construcció de marc perimetral de formigó de 20cm d’amplada i 30cm de gruix, mitjançant un encofrat i posterior reblert de formigó i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Tot inclòs, totalment acabada i d’acord amb les prescripcions tècniques.</t>
  </si>
  <si>
    <t>Subministrament i instal·lació de pericó prefabricat o d'obra in situ tipus C de dimensions exteriors 167x97x105 cm, instal·lat en calçada. Inclou:
- Demolició, càrrega sobre camió i transport a l’abocador de paviment existent de qualsevol tipus i gruix inclòs base de formigó i cànon d’abocament.
- Tall de qualsevol tipus paviment, inclòs part proporcional de disc de tall.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 Acreixement i enrasament fins a paviment,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Tot inclòs, totalment acabada i d’acord amb les prescripcions tècniques.</t>
  </si>
  <si>
    <t>Subministrament i instal·lació de pericó prefabricat o d'obra in situ tipus C de dimensions exteriors 140x80x100 cm, instal·lat en calçada. Inclou:
- Demolició, càrrega sobre camió i transport a l’abocador de paviment existent de qualsevol tipus i gruix inclòs base de formigó i cànon d’abocament.
- Tall de qualsevol tipus paviment, inclòs part proporcional de disc de tall.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 Acreixement i enrasament fins a paviment,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Tot inclòs, totalment acabada i d’acord amb les prescripcions tècniques.</t>
  </si>
  <si>
    <t>Subministrament i instal·lació de pericó prefabricat o d'obra in situ tipus C de dimensions exteriors 167x97x105 cm, instal·lat en vorera. Inclou: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Inclou suplement d’excavació i formigonat en compensació a les transicions de canalitzacions en calçada i pericons en vorera.
- Acreixement i enrasament fins a paviment,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 Suplement compensatori per baix rendiment, excessos d’excavació provocat pels serveis existents, excessos de rebliment i formigonat, excessos de reposició i/o elevat nombre de cales, així com qualsevol altre excés que s’hi pugui donar.
Tot inclòs, totalment acabada i d’acord amb les prescripcions tècniques.</t>
  </si>
  <si>
    <t>Subministrament i instal·lació de pericó prefabricat o d'obra in situ tipus C de dimensions exteriors 140x80x100 cm, instal·lat en vorera. Inclou: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de rases i pous amb formigó, inclòs l’entorn del pericó instal·lat, fins a la cota de rasant del paviment. Inclou suplement d’excavació i formigonat en compensació a les transicions de canalitzacions en calçada i pericons en vorera.
- Acreixement i enrasament fins a paviment,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 Suplement compensatori per baix rendiment, excessos d’excavació provocat pels serveis existents, excessos de rebliment i formigonat, excessos de reposició i/o elevat nombre de cales, així com qualsevol altre excés que s’hi pugui donar.
Tot inclòs, totalment acabada i d’acord amb les prescripcions tècniques.</t>
  </si>
  <si>
    <t>Subministrament i instal·lació de pericó prefabricat o d’obra in situ tipus B de dimensions exteriors 167x97x105 cm, instal·lat en terres. Inclou:
- Demolició, càrrega sobre camió i transport a l’abocador de paviment existent de qualsevol tipus i gruix inclòs base de formigó i cànon d’abocament
- Excavació i/o demolició de pous, en qualsevol tipus de terreny deixant les restes i runes en contenidors, inclòs anivellament de fons de pou.
- Càrrega de terres i deixalles sobrants de l’excavació i/o demolició de pous sobre camió i transport a l’abocador, contenidor i/o dúmper, inclòs qualsevol tipus de transport dins l’àmbit d’emplaçament de l’obra i cànon d’abocament.
- Col·locació (sota del pericó) d’una capa de grava (granulometria 30/40) protegida per una làmina de filtre geotèxtil, col·locació de pericó prefabricat amb finestres per connexions, perforacions d’entrada dels conductes i acabament de la superfície.
- Rebliment i piconatge de pous amb terres, en tongades de 25 cm com a màxim, amb compactació del 95% de Proctor modificat (PM).
- Acreixement i construcció de marc perimetral de formigó de 20cm d’amplada i 30cm de gruix, mitjançant un encofrat i posterior reblert de formigó i instal·lació de marc i tapa perfectament anivellat i arrebossat de les parets interiors.
- Reposició i pavimentació i base de formigó de resistència característica idèntica a l’existent, inclòs acabats i lliuraments a elements superficials del vial, accessos a habitatges o qualsevol element de mobiliari urbà, perfectament quadrat i tallat.
- Detecció de serveis existents mitjançant la utilització de cales o georadar, per a la selecció de l'emplaçament.
Tot inclòs, totalment acabada i d’acord amb les prescripcions tècniques.</t>
  </si>
  <si>
    <t>Ampliació i/o reforma de pericó existent de qualsevol mida amb o sense servei, incloent l’ampliació i instal·lació d’un nou marc. Inclou:
- Demolició, càrrega sobre camió i transport a l’abocador de paviment existent de qualsevol tipus i gruix inclòs base de formigó i cànon d’abocament.
- Excavació i/o demolició necessària per a la execució del pericó en qualsevol tipus de terreny deixant les restes i runes en contenidors, inclòs anivellament de fons.
- Càrrega de terres i deixalles sobrants de l’excavació i/o demolició necessària per a la execució del pericó, sobre camió i transport a l’abocador, contenidor i/o dúmper, inclòs qualsevol tipus de transport dins l’àmbit d’emplaçament de l’obra i cànon d’abocament.
- Rebliment i piconatge amb terres per a la execució del pericó, en tongades de 25 cm com a màxim, amb compactació del 95% de Proctor modificat (PM).
- Acreixement i enrasament fins a paviment, instal·lació de marc i tapa perfectament anivellat.
- Pavimentació i base de formigó de resistència característica idèntica a l’existent, inclòs acabats i lliuraments a elements superficials del vial, accessos a habitatges o qualsevol element de mobiliari urbà, perfectament quadrat i tallat. Inclòs neteja de ferm, subministrament i execució de treballs de pintura.
Tot inclòs, totalment acabada i d’acord amb les prescripcions tècniques.</t>
  </si>
  <si>
    <t>Construcció de mur de formigó per a contenció de terres i protecció de pericó a talús. Construcció de mur de blocs buits de formigó gris de 40×20×20, per a posterior acabament, incloent part proporcional de llosa d’anivellament, armadura vertical formada per 4 rodons de D=12 mm per cada metre lineal, i armadura horitzontal formada per dos rodons de D=6mm. Per cada fila de blocs, omplert amb formigó H-200/20 Tmax.20 mm i rebut amb morter de ciment i sorra de riu 1/6, abocat, col·locat, vibrat i rejuntat. Tot inclòs.</t>
  </si>
  <si>
    <t>Perforació manual o mecànica en envans, murs de tot tipus, elements prefabricats, etc., fins a 60cn, per a basament de pas de la canalització, per a tubs de 125 mm, 40 mm i 20mm incloent reparació i acabats de la superfície, col·locació de taps als conductes, i protecció dels cables que hi hagi al pericó durant l’obra. El conjunt de feines serà executat segons les prescripcions tècniques.</t>
  </si>
  <si>
    <t>Trepant mecànic amb broca de diamants en forjats de tot tipus, de 30 cm a 100 cm de gruix incloent inclinacions de fins a 45º per a pas de la canalització, per a tubs de 125 mm, 40mm i 20mm, incloent reparació i acabats de la superfície, col·locació de taps als conductes, i protecció dels cables que hi hagi al pericó durant l’obra. El conjunt de feines serà executat segons les prescripcions tècniques.</t>
  </si>
  <si>
    <t>Realització de perforació horitzontal dirigida per a la col·locació de 6 conductes de 40 mm o 6 conductes de 20mm de diàmetre exterior de característiques segons plec de prescripcions tècniques del CTTI amb un total de producte de 160 mm en qualsevol tipus de terreny.
Inclou:
- Trasllats i emplaçaments de maquinària i material d’execució de la perforació dirigida.
- Operacions d’eixamplament fins al diàmetre requerit
- Subministrament i introducció de la beina.
- Subministrament i instal·lació de tubs de polietilè d’alta densitat (PEAD)
- Platina-adaptador per estirar els tubs dins de la perforació
- Adequació del camí d’accés i de la superfície necessària per a ubicar la màquina i els materials.
- Confecció dels forats d’inici i acabament, reposició de paviment de qualsevol tipus igual a l’existent.
- Excavació de terres i transport a l’abocador  i cànon d’abocament.
- Rebliment del terreny amb terres d’aportació, eliminació de fangs amb cub de neteja autoaspirant o contenidor estanc, abastament d’aigua, totalment acabat.
- Desplaçament d’equip de georadar, confecció d’informe, perfil i planimetria, estudi topogràfic, lectura i interpretació del terreny i serveis per saber la viabilitat de la perforació, i informe final de l’obra.
Tot inclòs, totalment acabada.</t>
  </si>
  <si>
    <t>Subministrament de tapa i marc tipus A quadrat de dimensions interiors 400×400 mm en vorera. Inclou transport fins a l’obra, assaigs i certificacions. Tot inclòs, segons les especificacions tècniques.</t>
  </si>
  <si>
    <t>Subministrament de tapa i marc tipus B de doble fulla triangular de dimensions interiors 760×760 mm en vorera. Inclou transport fins a l’obra, assaigs i certificacions. Tot inclòs, segons les especificacions tècniques.</t>
  </si>
  <si>
    <t>Subministrament de tapa i marc tipus B de doble fulla triangular de dimensions interiors 600×600 mm en vorera. Inclou transport fins a l’obra, assaigs i certificacions. Tot inclòs, segons les especificacions tècniques.</t>
  </si>
  <si>
    <t>Subministrament de tapa i marc tipus B rodona amb marc aparent de pas 700 mm en calçada. Inclou transport fins a l’obra, assaigs i certificacions. Tot inclòs, segons les especificacions tècniques.</t>
  </si>
  <si>
    <t>Subministrament de tapa i marc tipus C de quatre fulles, triangular, de dimensions interiors 1200×760 mm. Inclou transport fins a l’obra, assaigs i certificacions. Tot inclòs, segons les especificacions tècniques.</t>
  </si>
  <si>
    <t>Subministrament de tapa i marc tipus C de quatre fulles, triangular, de dimensions interiors 1200×600 mm. Inclou transport fins a l’obra, assaigs i certificacions. Tot inclòs, segons les especificacions tècniques.</t>
  </si>
  <si>
    <t>Subministrament de tapa i marc de formigó de 2 fulles, quadrada, de dimensions totals 800×800 mm. Inclou transport fins a l’obra, assaigs i certificacions. Tot inclòs, segons les especificacions tècniques.</t>
  </si>
  <si>
    <t>Subministrament i instal·lació d’un subconducte de 40 mm de PE en canalització existent o de nova construcció, incloent replanteig previ, transport i apilament del material a l’obra, el mandrinatge previ del conducte per on s’instal·larà, obturació dels conductes, taps i tot el material necessari, neteja i retirada de restes i runa, i executat segons les prescripcions tècniques. Tot inclòs, totalment acabat.</t>
  </si>
  <si>
    <t>Subministrament i instal·lació de malla geotèxtil 1×3 per a cable de fins a un màxim de 21 mm en canalització existent o de nova construcció, incloent replanteig previ, transport i apilament del material a l’obra, el mandrinatge previ del conducte per on s’instal·larà, el bufat de la malla i tot el material necessari, neteja i retirada de restes i runa, i executat segons les prescripcions tècniques. Tot inclòs, totalment acabat.</t>
  </si>
  <si>
    <t>Subministrament i instal·lació de malla geotèxtil 1×3 per a cable de fins a 16 mm màxim en canalització existent o de nova construcció, incloent replanteig previ, transport i apilament del material a l’obra, el mandrinatge previ del conducte per on s’instal·larà, el bufat de la malla i tot el material necessari, neteja i retirada de restes i runa, i executat segons les prescripcions tècniques. Tot inclòs, totalment acabat.</t>
  </si>
  <si>
    <t>Subministrament i instal·lació de malla geotèxtil 1×3 per a cable de fins a 14 mm màxim en canalització existent o de nova construcció, incloent replanteig previ, transport i apilament del material a l’obra, el mandrinatge previ del conducte per on s’instal·larà, el bufat de la malla i tot el material necessari, neteja i retirada de restes i runa, i executat segons les prescripcions tècniques. Tot inclòs, totalment acabat.</t>
  </si>
  <si>
    <t>Subministrament i instal·lació de tubs de 40 mm o 20mm PEAD en paret de qualsevol tipus, engrapat sobre paràmetres verticals i/o horitzontals inclòs creuament de volta, amb tacs químics, brides metàl·liques i penjadors, incloent taps, empalmaments de tubs i tots els recursos humans i material necessaris, executat segons les prescripcions tècniques.</t>
  </si>
  <si>
    <t xml:space="preserve">Protecció contra el foc de conjunts de N conductes de PEAD de diàmetre 40 mm o 20 mm engrapats a la capçalera dels túnels mitjançant l’aplicació d’un recobriment de gruix &gt;=1 cm de morter ignífug elaborat amb perlita i vermiculita expandida, amb aportació d’un certificat final respecte el procés d’instal·lació i certificats d’homologació dels materials emprats. Inclou tots els mitjans materials i humans necessaris per a la seva correcta instal·lació i posterior conservació. Executat segons les prescripcions tècniques. </t>
  </si>
  <si>
    <t>Subministrament i instal·lació de tub d’acer galvanitzat PG-48, PG-63 o similar, tant en parament vertical com horitzontal, incloent suports, elements i peces de fixació, maneguets d’unió i, en general, tot el material necessari per instal·lar-ho correctament, executat segons les prescripcions tècniques.</t>
  </si>
  <si>
    <t>Subministrament i instal·lació de tub d’acer Ø90 o similar, tant en parament vertical com horitzontal, incloent suports, elements i peces de fixació, maneguets d’unió i, en general, tot el material necessari per instal·lar-ho correctament, executat segons les prescripcions tècniques.</t>
  </si>
  <si>
    <t>Subministrament i instal·lació de 6 conductes 20 mm de PEAD en canalització existent o de nova construcció, incloent replanteig previ, transport i apilament del material a l’obra, el mandrinatge previ del conducte per on s’instal·larà, obturació dels conductes, taps i tot el material necessari, neteja i retirada de restes i runa, i executat segons les prescripcions tècniques. Tot inclòs, totalment acabat.</t>
  </si>
  <si>
    <t>Subministrament i instal·lació de tub flexible de paret interior llisa i exterior corrugada de Ø90mm, incloent elements i peces de fixació, maneguets d’unió i, en general, tot el material necessari per instal·lar-ho correctament, executat segons les prescripcions tècniques.</t>
  </si>
  <si>
    <t>Subministrament i instal·lació de tub flexible de paret interior llisa i exterior corrugada de Ø48 o 63 mm, incloent elements i peces de fixació, maneguets d’unió i, en general, tot el material necessari per instal·lar-ho correctament, executat segons les prescripcions tècniques.</t>
  </si>
  <si>
    <t>Subministrament i instal·lació de safata metàl·lica de dimensions 300×100 (amplada x alçada) o similar, tant en parament vertical com horitzontal, incloent suports i accessoris de fixació i, en general, tot el material necessari per instal·lar-ho correctament, executat segons les prescripcions tècniques.</t>
  </si>
  <si>
    <t xml:space="preserve">Subministrament i instal·lació de safata metàl·lica de dimensions 300×100 (amplada x alçada) o similar amb tapa, tant en parament vertical com horitzontal, incloent suports i accessoris de fixació i, en general, tot el material necessari per instal·lar-ho correctament, executat segons les prescripcions tècniques. </t>
  </si>
  <si>
    <t>Subministrament i instal·lació de safata metàl·lica de dimensions 200×100 (amplada × alçada) o similar, tant en parament vertical com horitzontal, incloent suports i accessoris de fixació i, en general, tot el material necessari per instal·lar-ho correctament, executat segons les prescripcions tècniques.</t>
  </si>
  <si>
    <t xml:space="preserve">Subministrament i instal·lació de safata metàl·lica de dimensions 200×100 (amplada × alçada) o similar amb tapa, tant en parament vertical com horitzontal, incloent suports i accessoris de fixació i, en general, tot el material necessari per instal·lar-ho correctament, executat segons les prescripcions tècniques. </t>
  </si>
  <si>
    <t>Subministrament i instal·lació de safata metàl·lica de dimensions 100×60 (amplada × alçada) o similar, tant en parament vertical com horitzontal, incloent suports i accessoris de fixació i, en general, tot el material necessari per instal·lar-ho correctament, executat segons les prescripcions tècniques.</t>
  </si>
  <si>
    <t xml:space="preserve">Subministrament i instal·lació de safata metàl·lica de dimensions 100×60 (amplada × alçada) o similar amb tapa, tant en parament vertical com horitzontal, incloent suports i accessoris de fixació i, en general, tot el material necessari per instal·lar-ho correctament, executat segons les prescripcions tècniques. </t>
  </si>
  <si>
    <t>Engrapat de 1 tritub sobre infraestructura existent protegit amb canal "omega" format per xapa d'espessor 1,5mm galvanitzada, amb desenvolupament de 400mm ( 40+60+200+60+40). Inclòs accesoris de fixació.</t>
  </si>
  <si>
    <t>Engrapat de 2 tritub sobre infraestructura existent protegit amb canal "omega" format per xapa d'espessor 1,5mm galvanitzada, amb desenvolupament de 500mm ( 50+100+200+100+50). Inclòs accesoris de fixació.</t>
  </si>
  <si>
    <t xml:space="preserve">Suplement instal·lació tub metàl·lic en paràmetres verticals de més de 3,5m d'alçada mitjançant maquinària específica per a treballs en positiu. Inclou senyalització amb elements verticals amb tall de carril.  </t>
  </si>
  <si>
    <t>Suplement instal·lació tub metàl·lic en paràmetres verticals de més de 3,5m d'alçada mitjançant maquinària específica per a treballs en negatiu. Inclou senyalització amb elements verticals amb tall de carril.</t>
  </si>
  <si>
    <t>Subministrament i instal·lació de posada de formigó fins a 10 m. Inclou execució de la fonamentació de formigó de dimensions que ha de definir la direcció de l’obra. Aquesta fonamentació inclou:
- Demolició, càrrega sobre camió i transport a l’abocador de peces de qualsevol tipus i gruix inclòs base de formigó i cànon d’abocament
- Excavació i/o demolició de pous, en qualsevol tipus de terreny deixant les restes i runes en contenidors, inclòs anivellament de fons de rasa i apuntalament necessari. 
- Construcció de dau de formigó reforçat amb mallat metàl·lic; càrrega de terres i deixalles sobrants de l’excavació i/o demolició de pous sobre camió i transport a l’abocador, contenidor i/o dúmper, inclòs qualsevol tipus de transport dins l’àmbit d’emplaçament de l’obra i cànon d’abocament.
- Reposició de paviment igual a l’existent i base de formigó amb sobreample segons la direcció de l’obra, reglejada i vibrada, inclòs acabats i lliuraments a elements superficials del vial, accessos a habitatges o qualsevol element de mobiliari urbà, perfectament quadrat i tallat, totalment acabat.
- Subministrament i instal·lació d’ancoratges, suports de cables.
Inclou tot el material necessari per instal·lar-ho correctament, executat segons les prescripcions tècniques.</t>
  </si>
  <si>
    <t>Subministrament i instal·lació de posada de formigó a partir de 10 m. Inclou execució de la fonamentació de formigó de dimensions que ha de definir la direcció de l’obra. Aquesta fonamentació inclou:
- Demolició, càrrega sobre camió i transport a l’abocador de peces de qualsevol tipus i gruix inclòs base de formigó i cànon d’abocament.
- Excavació i/o demolició de pous, en qualsevol tipus de terreny deixant les restes i runes en contenidors, inclòs anivellament de fons de rasa i apuntalament necessari.
- Construcció de dau de formigó reforçat amb mallat metàl·lic; càrrega de terres i deixalles sobrants de l’excavació i/o demolició de pous sobre camió i transport a l’abocador, contenidor i/o dúmper, inclòs qualsevol tipus de transport dins l’àmbit d’emplaçament de l’obra i cànon d’abocament.
- Reposició de paviment igual a l’existent i base de formigó amb sobreample segons la direcció de l’obra, reglejada i vibrada, inclòs acabats i lliuraments a elements superficials del vial, accessos a habitatges o qualsevol element de mobiliari urbà, perfectament quadrat i tallat, totalment acabat.
Subministrament i instal·lació d’ancoratges, suports de cables.
Inclou tot el material necessari per instal·lar-ho correctament, executat segons les prescripcions tècniques.</t>
  </si>
  <si>
    <t>Subministrament i instal·lació de qualsevol tipus de suport (que ha de definir la direcció de l’obra) a pal existent per ancoratge de cablejat en esteses aèries. Inclou tots els elements i peces de fixació necessaris per instal·lar-ho correctament, executat segons les prescripcions tècniques.</t>
  </si>
  <si>
    <t>Estesa tradicional, manual o mecànica, en conducte de 125 mm o 40 mm, de cable de fibra òptica fins a 48 FO. Inclou: replanteig d’estesa, apilament i transports de les bobines fins a l’emplaçament de l’obra, subministrament i instal·lació dels suports de cables i/o grapes als pericons, col·locació de bobines en posició de tir, incloent lubricació, tall i segellament, subministrament i instal·lació d’obturadors, etiquetatge i engrapada. Inclou també neteja, retirada i transport a l’abocador de la runa generada, incloent taxes i cànons de qualsevol tipus. Executat segons les prescripcions tècniques.</t>
  </si>
  <si>
    <t>Estesa tradicional, manual o mecànica, en conducte de 125 mm o 40 mm, de cable de fibra òptica entre 49 i 128 FO. Inclou: replanteig d’estesa, apilament i transports de les bobines fins a l’emplaçament de l’obra, subministrament i instal·lació dels suports de cables i/o grapes als pericons, col·locació de bobines en posició de tir, incloent lubricació, tall i segellament, subministrament i instal·lació d’obturadors, etiquetatge i engrapada. Inclou també neteja, retirada i transport a l’abocador de la runa generada, incloent taxes i cànons de qualsevol tipus. Executat segons les prescripcions tècniques.</t>
  </si>
  <si>
    <t>Estesa tradicional, manual o mecànica, en conducte de 125 mm o 40 mm, de cable de fibra òptica a partir de 129 FO. Inclou: replanteig d’estesa, apilament i transports de les bobines fins a l’emplaçament de l’obra, subministrament i instal·lació dels suports de cables i/o grapes als pericons, col·locació de bobines en posició de tir, incloent lubricació, tall i segellament, subministrament i instal·lació d’obturadors, etiquetatge i engrapada. Inclou també neteja, retirada i transport a l’abocador de la runa generada, incloent taxes i cànons de qualsevol tipus. Executat segons les prescripcions tècniques.</t>
  </si>
  <si>
    <t>Estesa per bufament (blowing) o estesa hidràulica (floating), en conducte de 40 mm o 20 mm, de cable de fibra òptica fins a 48 FO. Inclou: replanteig d’estesa, apilament i transports de les bobines fins a l’emplaçament de l’obra, subministrament i instal·lació dels suports de cables i/o grapes als pericons, col·locació de bobines en posició de tir, incloent lubricació, tall i segellament, subministrament i instal·lació d’obturadors, etiquetatge i engrapada. Inclou també neteja, retirada i transport a l’abocador de la runa generada, incloent taxes i cànons de qualsevol tipus. Executat segons les prescripcions tècniques.</t>
  </si>
  <si>
    <t>Estesa per bufament (blowing) o estesa hidràulica (floating), en conducte de 40 mm o 20 mm, de cable de fibra òptica a partir de 49 FO. Inclou: replanteig d’estesa, apilament i transports de les bobines fins a l’emplaçament de l’obra, subministrament i instal·lació dels suports de cables i/o grapes als pericons, col·locació de bobines en posició de tir, incloent lubricació, tall i segellament, subministrament i instal·lació d’obturadors, etiquetatge i engrapada. Inclou també neteja, retirada i transport a l’abocador de la runa generada, incloent taxes i cànons de qualsevol tipus. Executat segons les prescripcions tècniques.</t>
  </si>
  <si>
    <t>Estesa tradicional manual engrapada a túnel o façana de cable de fibra òptica. Inclou: replanteig d’estesa, apilament i transports de les bobines fins a l’emplaçament de l’obra, subministrament i instal·lació de petit material d’instal·lació (grapes, brides i suports de qualsevol tipus. .), incloent sanejament de la paret, tall i segellament, etiquetatge i engrapada. Inclou també neteja, retirada i transport a l’abocador de la runa generada, incloent taxes i cànons de qualsevol tipus. Executat segons les prescripcions tècniques.</t>
  </si>
  <si>
    <t>Estesa tradicional manual per l’interior d’edificacions de cable de fibra òptica. Inclou: replanteig d’estesa, apilament i transports de les bobines fins a l’emplaçament de l’obra, subministrament i instal·lació de petit material d’instal·lació (grapes, brides i suports de qualsevol tipus. .), incloent sanejament de la paret, tall i segellament, etiquetatge i engrapada. Inclou també neteja, retirada i transport a l’abocador de la runa generada, incloent taxes i cànons de qualsevol tipus. Executat segons les prescripcions tècniques.</t>
  </si>
  <si>
    <t>Estesa aèria amb cable de fibra òptica fins a 48 FO autoportant entre línia de pals existents. Inclou: replanteig d’estesa, apilament i transports de les bobines fins a l’emplaçament de l’obra, subministrament i instal·lació de material d’instal·lació (grapes, brides, ancoratges, preformats, tensors, aïlladors, separadors, suports de qualsevol tipus, etc.), incloent tall, segellament i etiquetatge. Inclou també neteja, retirada i transport a l’abocador de la runa generada, incloent taxes i cànons de qualsevol tipus. Executat segons les prescripcions tècniques.</t>
  </si>
  <si>
    <t>Estesa aèria amb cable de fibra òptica a partir de 49 FO autoportant entre línia de pals existents. Inclou: replanteig d’estesa, apilament i transports de les bobines fins a l’emplaçament de l’obra, subministrament i instal·lació de material d’instal·lació (grapes, brides, preformats, tensors, aïlladors, separadors, suports de qualsevol tipus, i altres), incloent tall, segellament i etiquetatge. Inclou també neteja, retirada i transport a l’abocador de la runa generada, incloent taxes i cànons de qualsevol tipus. Executat segons les prescripcions tècniques.</t>
  </si>
  <si>
    <t>Estesa manual a canal de formigó registrable de cable de fibra òptica. Inclou: replanteig d’estesa, apilament i transports de les bobines fins a l’emplaçament de l’obra incloent totes les despeses derivades d’aquests fets, subministrament i instal·lació de petit material d’instal·lació, inclou obertura de la canal per trams, estesa i col·locació de nou de les tapes; incloent etiquetatge i neteja. Executat segons les prescripcions tècniques.</t>
  </si>
  <si>
    <t>Estesa aèria horitzontal fins a 20 m de longitud sobre cable fiador de cable de fibra òptica entre paraments verticals. Inclou: replanteig d’estesa, apilament i transports de les bobines fins a l’emplaçament de l’obra, subministrament i instal·lació de petit material d’instal·lació (cable fiador, grapes, brides i suports de qualsevol tipus. .), incloent tall i segellament, etiquetatge i engrapada. Inclou també neteja, retirada i transport a l’abocador de la runa generada, incloent taxes i cànons de qualsevol tipus. Executat segons les prescripcions tècniques.</t>
  </si>
  <si>
    <t>Estesa aèria vertical fins a 20 m de longitud sobre cable fiador de cable de fibra òptica. Inclou: replanteig d’estesa, apilament i transports de les bobines fins a l’emplaçament de l’obra, subministrament i instal·lació de petit material d’instal·lació (cable fiador, grapes, brides i suports de qualsevol tipus. .), incloent tall i segellament, etiquetatge i engrapada. Inclou també neteja, retirada i transport a l’abocador de la runa generada, incloent taxes i cànons de qualsevol tipus. Executat segons les prescripcions tècniques.</t>
  </si>
  <si>
    <t xml:space="preserve">Desmuntatge de cable per canalització, de forma manual o mecànica, en qualsevol tipus de conducte, per qualsevol tipus de cable fins 128FO, sense aprofitament.
Inclou: replanteig i retirada del cable i altres elements auxiliars sense la necessitat d'aprofitament del cable. Inclou també netejat, retirada i transport a abocador dels elements generats, incloent taxes i cànons de qualsevol tipus. Tot inclòs, totalment acabat i d'acord amb la direcció d'obra.
</t>
  </si>
  <si>
    <t xml:space="preserve">Desmuntatge de cable per canalització, de forma manual o mecànica, en qualsevol tipus de conducte, per qualsevol tipus de cable a partir de 129FO, sense aprofitament 
Inclou: replanteig i retirada del cable i altres elements auxiliars sense la necessitat d'aprofitament del cable. Inclou també netejat, retirada i transport a abocador dels elements generats, incloent taxes i cànons de qualsevol tipus. Tot inclòs, totalment acabat i d'acord amb la direcció d'obra.
</t>
  </si>
  <si>
    <t xml:space="preserve">Desmuntatge de cable per canalització, de forma manual o mecànica, en qualsevol tipus de conducte, per qualsevol tipus de cable fins 128 FO pel seu reaprofitament. 
Inclou: replanteig i retirada del cable pel seu reaprofitament amb el corresponent bobinatge i transport. Inclou la retirada d'altres elements auxiliars. Inclou també neteja, retirada i transport a abocador dels elements generats, incloent taxes i cànons de qualsevol tipus. Tot inclòs, totalment acabat i d'acord amb la direcció d'obra. 
</t>
  </si>
  <si>
    <t xml:space="preserve">Desmuntatge de cable per canalització, de forma manual o mecànica, en qualsevol tipus de conducte, per qualsevol tipus de cable a partir de 129 FO, pel seu reaprofitament.
 Inclou: replanteig i retirada del cable pel seu reaprofitament amb el corresponent bobinatge i transport. Inclou la retirada d'altres elements auxiliars. Inclou també neteja, retirada i transport a abocador dels elements generats, incloent taxes i cànons de qualsevol tipus. Tot inclòs, totalment acabat i d'acord amb la direcció d'obra. 
</t>
  </si>
  <si>
    <t xml:space="preserve">Recuperació o desplaçament d'una reserva de fins 50 metres de cable de fins 128 F.O. al llarg d’una canalització. 
Inclou subministrament i instal·lació dels suports de cables i/o grapes als pericons, incloent lubricació, tall i segellament, subministrament e instal·lació d'obturadors, etiquetat i grapejat. Inclou també netejat, retirada i transport a abocador de la runa generada, incloent taxes i cànons de qualsevol tipus. Executat segons prescripcions tècniques.
</t>
  </si>
  <si>
    <t xml:space="preserve">Recuperació o desplaçament d'una reserva de fins 50 metres de cable a partir de 129 F.O. al llarg d’una canalització. 
Inclou subministrament i instal·lació dels suports de cables i/o grapes als pericons, incloent lubricació, tall i segellament, subministrament e instal·lació d'obturadors, etiquetat i grapejat. Inclou també netejat, retirada i transport a abocador de la runa generada, incloent taxes i cànons de qualsevol tipus. Executat segons prescripcions tècniques.
</t>
  </si>
  <si>
    <t>Preparació, manipulació i instal·lació de caixa d’empalmament. Inclou: replanteig previ a la instal·lació, neteja i adequació de la ubicació on ha de ser instal·lada, instal·lació/manipulació de la caixa d’empalmament, mòduls de safates i qualsevol altre element inclòs en el material subministrat pel fabricant per instal·lar-ho correctament, subministrament i instal·lació de petit material d’instal·lació (grapes, brides. .), inclòs l’etiquetatge. Inclou també neteja, retirada i transport a l’abocador de la runa generada, incloent taxes i cànons de qualsevol tipus. Executat segons les prescripcions tècniques.</t>
  </si>
  <si>
    <t>Preparació, manipulació i instal·lació de caixa terminal multiport. Inclou: replanteig previ a la instal·lació, neteja i adequació de la ubicació on ha de ser instal·lada, instal·lació/manipulació de la caixa d’empalmament, mòduls de safates, ancoratge per fixar l’element de registre o façana, caixa protectora per disminuir l’impacte visual en els casos que calgui i qualsevol altre element inclòs en el material subministrat pel fabricant per instal·lar-ho correctament, subministrament i instal·lació de petit material d’instal·lació (grapes, brides. .), inclòs l’etiquetatge. Inclou també neteja, retirada i transport a l’abocador de la runa generada, incloent taxes i cànons de qualsevol tipus. Executat segons les prescripcions tècniques.</t>
  </si>
  <si>
    <t>Preparació, manipulació i instal·lació de repartidor de fibres de fins a 48 posicions per a bastidor (rack) o mural. Inclou: replanteig previ a la instal·lació, neteja i adequació de la ubicació on ha de ser instal·lat, instal·lació/manipulació del repartidor, mòduls de safates i qualsevol altre element inclòs en el material subministrat pel fabricant per instal·lar-ho correctament, subministrament i instal·lació de petit material d’instal·lació (grapes, brides. .), inclòs l’etiquetatge. Inclou també neteja, retirada i transport a l’abocador de la runa generada, incloent taxes i cànons de qualsevol tipus. Executat segons les prescripcions tècniques.</t>
  </si>
  <si>
    <t>Preparació, manipulació i instal·lació d’armaris de repartidor òptic mural de baixa capacitat per a acabament d’accés i usuari. Inclou: replanteig previ a la instal·lació, neteja i adequació de la ubicació on ha de ser instal·lat, instal·lació/manipulació del repartidor, mòduls de safates i qualsevol altre element inclòs en el material subministrat pel fabricant per instal·lar-ho correctament, subministrament i instal·lació de petit material d’instal·lació (grapes, brides. .), inclòs l’etiquetatge. Inclou també neteja, retirada i transport a l’abocador de la runa generada, incloent taxes i cànons de qualsevol tipus. Executat segons les prescripcions tècniques.</t>
  </si>
  <si>
    <t>Transport, preparació, manipulació i instal·lació segons les prescripcions tècniques i del fabricant d’armari òptic de distribució fins a 864 posicions banda accés i basament. Inclou: basament per a armari de distribució de fins a 864 posicions banda accés, incloent replanteig previ a la instal·lació, neteja i adequació de la ubicació on ha de ser instal·lat, incloent demolició i reposició de paviment superficial i bases igual a l’existent, excavacions, retirades de terres, col·locació de colzes d’encofrat i desencofrat, i col·locació d’elements de subjecció i ancoratge. Comprovació que l’anivellament del basament i la posició dels tubs d’accés siguin correctes. Instal·lació de l’armari en el basament, fixació i comprovació de la subjecció. Connexió i comprovació de les connexions a terra. Connexió i comprovació de l’entrada dels cables a l’armari. Retolació, pintura i neteja, i retirada de restes i transport a l’abocador. Inclou tots els cànons. Instal·lació/manipulació de l’armari i qualsevol altre element inclòs en el material subministrat pel fabricant per instal·lar-ho correctament, subministrament i instal·lació de petit material d’instal·lació (grapes, brides. .), inclòs l’etiquetatge. Inclou també neteja, retirada i transport a l’abocador de la runa generada, incloent taxes i cànons de qualsevol tipus. Executat segons les prescripcions tècniques.</t>
  </si>
  <si>
    <t xml:space="preserve">Transport, preparació, manipulació i instal·lació a l’interior de la sala de comunicacions, segons les prescripcions tècniques i del fabricant, d’armari repartidor òptic amb estructura de bastidor tancat i d’accés frontal, contra la paret o en configuració d’esquena contra esquena, incloent muntatge de l’armari, bastidors interiors, administradors de cables horitzontals i verticals segons les especificacions i amb tots els accessoris necessaris. Inclou: replanteig previ a la instal·lació, neteja i adequació de la ubicació on ha de ser instal·lat, incloent col·locació d’elements de subjecció i ancoratge. Instal·lació de l’armari en sostre tècnic, fixació i comprovació de la subjecció. Connexió i comprovació de les connexions a terra. Connexió i comprovació de l’entrada dels cables a l’armari. Retolació, pintura i neteja, recollida de restes i transport a l’abocador. Inclou tots els cànons. Instal·lació/manipulació de l’armari i qualsevol altre element inclòs en el material subministrat pel fabricant per instal·lar-ho correctament, subministrament i instal·lació de petit material d’instal·lació (grapes, brides. .), inclòs l’etiquetatge. Inclou també neteja, retirada i transport a l’abocador de la runa generada, incloent taxes i cànons de qualsevol tipus. Executat segons les prescripcions tècniques.
</t>
  </si>
  <si>
    <t>Transport, preparació, manipulació i instal·lació de mòdul per a armari repartidor a l’interior de la sala de comunicacions segons les prescripcions tècniques i del fabricant incloent col·locació del mòdul en la posició indicada, instal·lació de safates i tubs per a l’administració de fibres, entrada del cable, pentinats de les fibres i etiquetatge dels diferents elements, segons les especificacions, i amb tots els complements i accessoris necessaris o convenients per a un correcte muntatge i un perfecte funcionament de la instal·lació. Executat segons les prescripcions tècniques.</t>
  </si>
  <si>
    <t>Transport, preparació, manipulació i instal·lació en interior de sala de comunicacions segons les prescripcions tècniques i del fabricant d’armari autoportant o mural d’accés frontal, incloent muntatge de l’armari, racks interiors, administradors de cables horitzontals i verticals segons les especificacions i amb tots els accessoris necessaris. Inclou: replanteig previ a la instal·lació, neteja i adequació de la ubicació on ha de ser instal·lat, incloent col·locació d’elements de subjecció i ancoratge. Instal·lació de l’armari en sostre tècnic, fixació i comprovació de la subjecció. Connexió i comprovació de les connexions a terra. Connexió i comprovació de l’entrada dels cables a l’armari. Retolació, pintura i neteja, recollida de restes i transport a l’abocador. Inclou tots els cànons. Instal·lació/manipulació de l’armari i qualsevol altre element inclòs en el material subministrat pel fabricant per instal·lar-ho correctament, subministrament i instal·lació de petit material d’instal·lació (grapes, brides. .), inclòs l’etiquetatge. Inclou també neteja, retirada i transport a l’abocador de la runa generada, incloent taxes i cànons de qualsevol tipus. Executat segons les prescripcions tècniques.</t>
  </si>
  <si>
    <t>Manipulació i instal·lació de fibra de connexió (pig-tail) monofibra de qualsevol longitud en repartidor de fibra. Inclou: replanteig previ a la instal·lació, adequació de la ubicació on ha de ser instal·lat, instal·lació/manipulació del repartidor, i qualsevol altre element necessari per instal·lar-ho correctament, subministrament i instal·lació de petit material d’instal·lació (grapes, brides. .), inclòs l’etiquetatge. Inclou també neteja, retirada i transport a l’abocador de la runa generada, incloent taxes i cànons de qualsevol tipus. Executat segons les prescripcions tècniques.</t>
  </si>
  <si>
    <t>Manipulació i instal·lació de pont (jumper) monofibra de qualsevol longitud. Inclou: replanteig previ a la instal·lació, adequació de la ubicació on ha de ser instal·lat, instal·lació/manipulació dels repartidors, armaris, terres tècnics, sostres tècnics i qualsevol altre element necessari per instal·lar-ho correctament, subministrament i instal·lació de petit material d’instal·lació (grapes, brides. .), inclòs l’etiquetatge. Inclou també neteja, retirada i transport a l’abocador de la runa generada, incloent taxes i cànons de qualsevol tipus. Executat segons les prescripcions tècniques.</t>
  </si>
  <si>
    <t>Manipulació i instal·lació de Microbreackout  Multimode o Monomode de 12 fibres òptiques de 14 metres de longitud, fanout 2,5m. Inclou: replanteig previ a la instal·lació, adequació de la ubicació on ha de ser instal·lat. Manipulació dels repartidors, armaris, falsos terres, falsos sostres i qualsevol altre element necessari per a la seva correcta instal·lació, subministrament e instal·lació de petit material d'instal·lació (graper, brides,...), incloent etiquetat. Inclou també netejat, retirada i transport a abocador de la runa generada, incloent taxes i cànons de qualsevol tipus. Executat segons prescripcions tècniques.</t>
  </si>
  <si>
    <t>Preparació d’una punta d’un cable de fibra òptica fins a 48 FO per a instal·lació a caixa d’empalmament o repartidor de FO. Inclou: replanteig previ a la instal·lació, neteja i adequació de la ubicació on ha de ser instal·lada, pelada de cobertes, pelada de tubs, neteja i identificació de fibres, subministrament i instal·lació de petit material d’instal·lació (grapes, brides. .), inclòs l’etiquetatge. Inclou també neteja, retirada i transport a l’abocador de la runa generada, incloent taxes i cànons de qualsevol tipus. Executat segons les prescripcions tècniques.</t>
  </si>
  <si>
    <t>Preparació d’una punta d’un cable de fibra òptica a partir de 49 FO fins a 128 FO per a instal·lació a caixa d’empalmament o repartidor de FO. Inclou: replanteig previ a la instal·lació, neteja i adequació de la ubicació on ha de ser instal·lada, pelada de cobertes, pelada de tubs, neteja i identificació de fibres, subministrament i instal·lació de petit material d’instal·lació (grapes, brides. .), inclòs l’etiquetatge. Inclou també neteja, retirada i transport a l’abocador de la runa generada, incloent taxes i cànons de qualsevol tipus. Executat segons les prescripcions tècniques.</t>
  </si>
  <si>
    <t>Preparació d’una punta d’un cable de fibra òptica a partir de 129 FO per a instal·lació a caixa d’empalmament o repartidor de FO. Inclou: replanteig previ a la instal·lació, neteja i adequació de la ubicació on ha de ser instal·lada, pelada de cobertes, pelada de tubs, neteja i identificació de fibres, subministrament i instal·lació de petit material d’instal·lació (grapes, brides. .), inclòs l’etiquetatge. Inclou també neteja, retirada i transport a l’abocador de la runa generada, incloent taxes i cànons de qualsevol tipus. Executat segons les prescripcions tècniques.</t>
  </si>
  <si>
    <t>Preparació del sagnat d’un cable de fibra òptica fins a 48 FO. Inclou: replanteig previ a la instal·lació, neteja i adequació de la ubicació on ha de ser instal·lada, pelada de cobertes, pelada de tubs, neteja i identificació de fibres, subministrament i instal·lació de petit material d’instal·lació (grapes, brides. .), inclòs l’etiquetatge. Inclou també neteja, retirada i transport a l’abocador de la runa generada, incloent taxes i cànons de qualsevol tipus. Executat segons les prescripcions tècniques.</t>
  </si>
  <si>
    <t>Preparació d’un sagnat d’un cable de fibra òptica a partir de 49 FO fins a 128 FO. Inclou: replanteig previ a la instal·lació, neteja i adequació de la ubicació on ha de ser instal·lada, pelada de cobertes, pelada de tubs, neteja i identificació de fibres, subministrament i instal·lació de petit material d’instal·lació (grapes, brides. .), inclòs l’etiquetatge. Inclou també neteja, retirada i transport a l’abocador de la runa generada, incloent taxes i cànons de qualsevol tipus. Executat segons les prescripcions tècniques.</t>
  </si>
  <si>
    <t>Preparació d’un sagnat d’un cable de fibra òptica a partir de 129 FO. Inclou: replanteig previ a la instal·lació, neteja i adequació de la ubicació on ha de ser instal·lada, pelada de cobertes, pelada de tubs, neteja i identificació de fibres, subministrament i instal·lació de petit material d’instal·lació (grapes, brides. .), inclòs l’etiquetatge. Inclou també neteja, retirada i transport a l’abocador de la runa generada, incloent taxes i cànons de qualsevol tipus. Executat segons les prescripcions tècniques.</t>
  </si>
  <si>
    <t>Unitat de fusió de fibra òptica en caixa d’empalmament quan el total és entre 1 i 4 fusions. Inclou: subministrament i instal·lacions de maneguets termorretràctils de proteccions, obertura i tancament de la caixa existent una vegada finalitzada l’execució, incloent proves d’estanqueïtat i segellament de mànegues, preparació i encaminament  de fibres, realització de les fusions segons les especificacions i mesura d’aquestes, neteja de la zona afectada i retirada dels materials sobrants i de rebuig, subministrament i instal·lació d’etiquetatge, i tots els materials i maquinària necessaris per a la correcta execució segons les prescripcions tècniques.</t>
  </si>
  <si>
    <t>Unitat de fusió de fibra òptica en caixa d’empalmament quan el total és entre 5 i 16 fusions. Inclou: subministrament i instal·lacions de maneguets termorretràctils de proteccions, obertura de caixa existent i tancament de la mateixa una vegada finalitzada l’execució, incloent proves d’estanqueïtat i segellament de mànegues, preparació de fibres i encaminament  d’aquestes, realització de les fusions segons les especificacions i mesura d’aquestes, neteja de la zona afectada i retirada dels materials sobrants i de rebuig, subministrament i instal·lació d’etiquetatge, i tots els materials i maquinària necessaris per a la correcta execució segons les prescripcions tècniques.</t>
  </si>
  <si>
    <t>Unitat de fusió de fibra òptica en caixa d’empalmament quan el total és entre 17 i 48 fusions. Inclou: subministrament i instal·lacions de maneguets termorretràctils de proteccions, obertura de caixa existent i tancament de la mateixa una vegada finalitzada l’execució, incloent proves d’estanqueïtat i segellament de mànegues, preparació de fibres i encaminament  d’aquestes, realització de les fusions segons les especificacions i mesura d’aquestes, neteja de la zona afectada i retirada dels materials sobrants i de rebuig, subministrament i instal·lació d’etiquetatge, i tots els materials i maquinària necessaris per a la correcta execució segons les prescripcions tècniques.</t>
  </si>
  <si>
    <t>Unitat de fusió de fibra òptica en caixa d’empalmament quan el total és més de 48 fusions. Inclou: subministrament i instal·lacions de maneguets termorretràctils de proteccions, obertura de caixa existent i tancament de la mateixa una vegada finalitzada l’execució, incloent proves d’estanqueïtat i segellament de mànegues, preparació de fibres i encaminament  d’aquestes, realització de les fusions segons les especificacions i mesura de les mateixes, neteja de la zona afectada i retirada dels materials sobrants i de rebuig, subministrament i instal·lació d’etiquetatge, i tots els materials i maquinària necessaris per a la correcta execució segons les prescripcions tècniques.</t>
  </si>
  <si>
    <t>Mesures reflectomètriques d’una fibra òptica en 2a i 3a finestra, en tots dos sentits, quan el total és entre 1 i 4 fibres, incloent maquinària, materials i lliurament documentació, executat segons les prescripcions tècniques.</t>
  </si>
  <si>
    <t>Mesures reflectomètriques d’una fibra òptica en 2a i 3a finestra, en tots dos sentits, quan el total és entre 5 i 16 fibres, incloent maquinària, materials i lliurament documentació, executat segons les prescripcions tècniques.</t>
  </si>
  <si>
    <t>Mesures reflectomètriques d’una fibra òptica en 2a i 3a finestra, en tots dos sentits, quan el total és entre 17 i 48 fibres, incloent maquinària, materials i lliurament documentació, executat segons les prescripcions tècniques.</t>
  </si>
  <si>
    <t>Mesures reflectomètriques d’una fibra òptica en 2a i 3a finestra, en tots dos sentits, quan el total és superior a 48 fibres, incloent maquinària, materials i lliurament documentació, executat segons les prescripcions tècniques.</t>
  </si>
  <si>
    <t>Mesures de potencia d’una fibra òptica en 2a i 3a finestra, en tots dos sentits, quan el total és entre 1 i 4 fibres, incloent maquinària, materials i lliurament documentació, executat segons les prescripcions tècniques.</t>
  </si>
  <si>
    <t>Mesures de potencia d’una fibra òptica en 2a i 3a finestra, en tots dos sentits, quan el total és entre 5 i 16 fibres, incloent maquinària, materials i lliurament documentació, executat segons les prescripcions tècniques.</t>
  </si>
  <si>
    <t>Mesures de potencia d’una fibra òptica en 2a i 3a finestra, en tots dos sentits, quan el total és entre 17 i 48 fibres, incloent maquinària, materials i lliurament documentació, executat segons les prescripcions tècniques.</t>
  </si>
  <si>
    <t>Mesures de potencia d’una fibra òptica en 2a i 3a finestra, en tots dos sentits, quan el total és superior a 48 fibres, incloent maquinària, materials i lliurament documentació, executat segons les prescripcions tècniques.</t>
  </si>
  <si>
    <t>Subministrament cable fibra òptica antirosegadors de fils de vidre específic per a esteses canalitzades, engrapat a façana, aeri entre edificacions i per interiors d’edificacions, tant estesa manual, per bufament (blowing) com hidràulica (floating) de 16 FO (totes G-652.D). Inclou transport fins a l’obra, assaigs i certificacions. Tot inclòs, segons les especificacions tècniques.</t>
  </si>
  <si>
    <t>Subministrament cable fibra òptica antirosegadors de fils de vidre específic per a esteses canalitzades, engrapat a façana, aeri entre edificacions i per interiors d’edificacions, tant estesa manual, per bufament (blowing) com hidràulica (floating) de 16 FO (8 fibres G-655 i 8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</si>
  <si>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24 FO (totes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</si>
  <si>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24 FO (8 fibres G-655 i la resta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</si>
  <si>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32 FO (totes G-652).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</si>
  <si>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32 FO (8 fibres G-655 i la resta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</si>
  <si>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48 FO (totes G-652).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</si>
  <si>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48 FO (8 fibres G-655 i la resta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</si>
  <si>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64 FO (totes G-652).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</si>
  <si>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64 FO (8 fibres G-655 i la resta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</si>
  <si>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96 FO (totes G-652).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</si>
  <si>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96 FO (8 fibres G-655 i la resta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</si>
  <si>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128 FO (8 fibres G-655 i la resta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</si>
  <si>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144 FO (totes G-652).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</si>
  <si>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144 FO (8 fibres G-655 i la resta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</si>
  <si>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192 FO (totes G-652).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</si>
  <si>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192 FO (8 fibres G-655 i la resta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</si>
  <si>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256 FO (totes G-652).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</si>
  <si>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256 FO (8 fibres G-655 i la resta G-652.D). Inclou transport fins a l’obra, assaigs i certificacions. Tot inclòs, segons les especificacions tècniques.</t>
  </si>
  <si>
    <t>Subministrament cable antirosegadors d’acer especificat per esteses canalitzades, engrapat per estesa manual de 96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</si>
  <si>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16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</si>
  <si>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16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</si>
  <si>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24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</si>
  <si>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24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</si>
  <si>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32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</si>
  <si>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32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</si>
  <si>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48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</si>
  <si>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48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</si>
  <si>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64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</si>
  <si>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64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</si>
  <si>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96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</si>
  <si>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96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</si>
  <si>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128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</si>
  <si>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128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</si>
  <si>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144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</si>
  <si>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144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</si>
  <si>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192 FO (8 fibres G-655 i la resta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</si>
  <si>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192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</si>
  <si>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256 FO (totes G-652.D).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</si>
  <si>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256 FO (8 fibres G-655 i la resta G-652.D). Inclou transport fins a l’obra, assaigs i certificacions. Tot inclòs, segons les especificacions tècniques.</t>
  </si>
  <si>
    <t>Subministrament cable autoportant aeri anticaçadors de 96 FO (8 fibres G-655 i la resta G-652.D). Inclou transport fins a l’obra, assaigs i certificacions. Tot inclòs, segons les especificacions tècniques.</t>
  </si>
  <si>
    <t>Subministrament cable autoportant aeri anticaçadors ignífug de 96 FO (8 fibres G-655 i la resta G-652.D).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</si>
  <si>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256 FO (160 fibres G654 i 96 fibres G652). Inclou transport fins a l’obra, assaigs i certificacions. Tot inclòs, segons les especificacions tècniques.</t>
  </si>
  <si>
    <t>Subministrament cable fibra òptica antirosegadors de fils de vidre especificat per esteses canalitzades, engrapat a façana, aeri entre edificacions i per interiors edificacions, tant estesa manual, per bufament (blowing) com hidràulica (floating) de 264 FO (168 fibres G654 i 96 fibres G652).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</si>
  <si>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256 FO (160 fibres G654 i 96 fibres G652). Inclou transport fins a l’obra, assaigs i certificacions. Tot inclòs, segons les especificacions tècniques.</t>
  </si>
  <si>
    <t>Subministrament cable antirosegadors de fils de vidre ignífug especificat per esteses canalitzades, engrapat a túnel, aeri entre edificacions i per interiors edificacions, tant estesa manual, per bufament (blowing) com hidràulica (floating) de 264 FO (168 fibres G654 i 96 fibres G652). Inclou transport fins a l’obra, assaigs i certificacions. Tot inclòs, segons les especificacions tècniques.</t>
  </si>
  <si>
    <t>Subministrament de caixa d’empalmament de dimensions reduïdes orientada per empalmaments de pas i poques segregacions. Capacitat fins a 96 fusions. Inclou safates amb capacitat màxima de 8 fibres, suport per a fixació a pericó, elements de segellament tèrmic dels ports d’entrada i mòduls de fusió fins a 96 FO, així com qualsevol element auxiliar necessari, transport fins a l’obra, assaigs i certificacions. Tot inclòs, segons les especificacions tècniques.</t>
  </si>
  <si>
    <t>Subministrament de caixa d’empalmament orientada a gran volum d’empalmaments tant de pas com segregacions. Capacitat fins a 224 fusions. Inclou safates amb capacitat màxima de 8 fibres, suport per a fixació a pericó, elements de segellament tèrmic dels ports d’entrada i mòduls de fusió fins a 224 FO, així com qualsevol element auxiliar necessari, transport fins a l’obra, assaigs i certificacions. Tot inclòs, segons les especificacions tècniques.</t>
  </si>
  <si>
    <t>Subministrament de caixa d’empalmament orientada a gran volum d’empalmaments tant de pas com segregacions. Capacitat fins a 432 fusions. Inclou safates amb capacitat màxima de 8 fibres, suport per a fixació a pericó, elements de segellament tèrmic dels ports d’entrada i mòduls de fusió fins a 432 FO, així com qualsevol element auxiliar necessari, transport fins a l’obra, assaigs i certificacions. Tot inclòs, segons les especificacions tècniques.</t>
  </si>
  <si>
    <t>Subministrament de caixa terminal de fibra òptica de capacitat per a 4 ports exteriors amb connectors de fàbrica formats per adaptadors híbrids preparats per a la connexió d’escomeses de cables monofibra i longitud del cable d’alimentació multifibra (4 fibres) no inferior a 50 metres. Inclou kit d’ancoratge per fixar l’element de registre o façana, caixa protectora per disminuir l’impacte visual en els casos que calgui així com qualsevol element auxiliar necessari, transport fins a l’obra, assaigs i certificacions. Tot inclòs, segons les especificacions tècniques</t>
  </si>
  <si>
    <t>Subministrament de caixa terminal de fibra òptica de capacitat per a 4 ports exteriors amb connectors de fàbrica formats per adaptadors híbrids preparats per a la connexió d’escomeses de cables monofibra i longitud del cable d’alimentació multifibra (4 fibres) no inferior a 100 metres. Inclou kit d’ancoratge per fixar l’element de registre o façana, caixa protectora per disminuir l’impacte visual en els casos que calgui així com qualsevol element auxiliar necessari, transport fins a l’obra, assaigs i certificacions. Tot inclòs, segons les especificacions tècniques</t>
  </si>
  <si>
    <t>Subministrament de caixa terminal de fibra òptica de capacitat per a 4 ports exteriors amb connectors de fàbrica formats per adaptadors híbrids preparats per a la connexió d’escomeses de cables monofibra i longitud del cable d’alimentació multifibra (4 fibres) no inferior a 150 metres. Inclou kit d’ancoratge per fixar l’element de registre o façana, caixa protectora per disminuir l’impacte visual en els casos que calgui així com qualsevol element auxiliar necessari, transport fins a l’obra, assaigs i certificacions. Tot inclòs, segons les especificacions tècniques</t>
  </si>
  <si>
    <t>Subministrament de caixa terminal de fibra òptica de capacitat per a 8 ports exteriors amb connectors de fàbrica formats per adaptadors híbrids preparats per a la connexió d’escomeses de cables monofibra i longitud del cable d’alimentació multifibra (8 fibres) no inferior a 50 metres. Inclou kit d’ancoratge per fixar l’element de registre o façana, caixa protectora per disminuir l’impacte visual en els casos que calgui així com qualsevol element auxiliar necessari, transport fins a l’obra, assaigs i certificacions. Tot inclòs, segons les especificacions tècniques</t>
  </si>
  <si>
    <t>Subministrament de caixa terminal de fibra òptica de capacitat per a 8 ports exteriors amb connectors de fàbrica formats per adaptadors híbrids preparats per a la connexió d’escomeses de cables monofibra i longitud del cable d’alimentació multifibra (8 fibres) no inferior a 100 metres. Inclou kit d’ancoratge per fixar l’element de registre o façana, caixa protectora per disminuir l’impacte visual en els casos que calgui així com qualsevol element auxiliar necessari, transport fins a l’obra, assaigs i certificacions. Tot inclòs, segons les especificacions tècniques</t>
  </si>
  <si>
    <t>Subministrament de caixa terminal de fibra òptica de capacitat per a 8 ports exteriors amb connectors de fàbrica formats per adaptadors híbrids preparats per a la connexió d’escomeses de cables monofibra i longitud del cable d’alimentació multifibra (8 fibres) no inferior a 150 metres. Inclou kit d’ancoratge per fixar l’element de registre o façana, caixa protectora per disminuir l’impacte visual en els casos que calgui així com qualsevol element auxiliar necessari, transport fins a l’obra, assaigs i certificacions. Tot inclòs, segons les especificacions tècniques</t>
  </si>
  <si>
    <t>Subministrament de caixa terminal de fibra òptica de capacitat per a 16 ports exteriors amb connectors de fàbrica formats per adaptadors híbrids preparats per a la connexió d’escomeses de cables monofibra i empalmament en línia d’alimentació. Inclou 4 safates MFT per a empalmaments termo-retràctils,1 kit premsaestopa per als cables principals, 1 kit premsaestopa per a 2 cables d’escomesa i 1 kit premsaestopa per als cables de derivació. Inclou 16 fibres de connexió (pig-tails) SC/APC. Inclou abraçadora de cables de connexió de servei. Inclou kit d’ancoratge per fixar l’element de registre o façana, caixa protectora per disminuir l’impacte visual en els casos que calgui així com qualsevol element auxiliar necessari, transport fins a l’obra, assaigs i certificacions. Tot inclòs, segons les especificacions tècniques</t>
  </si>
  <si>
    <t>Subministrament repartidor de fibres òptiques de fins a 24 posicions tipus SC, de dimensions per a instal·lar en bastidor (rack) de 19” o ETSI. Inclou fibres de connexió (pig-tails), 24 maniguets SC, safates de protecció d’empalmaments, conductes portafibra, i tots els elements subministrats pel fabricant per a la correcta instal·lació. Inclou transport fins a l’obra, assaigs i certificacions. Tot inclòs, segons les especificacions tècniques.</t>
  </si>
  <si>
    <t>Subministrament repartidor de fibres òptiques de fins a 48 posicions tipus SC, de dimensions per a instal·lar en bastidor (rack) de 19” o ETSI. Inclou fibres de connexió (pig-tails), 48 maniguets SC, safates de protecció d’empalmaments, conductes portafibra, i tots els elements subministrats pel fabricant per a la correcta instal·lació. Inclou transport fins a l’obra, assaigs i certificacions. Tot inclòs, segons les especificacions tècniques.</t>
  </si>
  <si>
    <t>Subministrament repartidor de fibres òptiques de fins a 64 posicions tipus SC, de dimensions per a instal·lar en bastidor (rack) de 19” o ETSI. Inclou fibres de connexió (pig-tails), 64 maniguets SC, safates de protecció d’empalmaments, conductes portafibra, i tots els elements subministrats pel fabricant per a la correcta instal·lació. Inclou transport fins a l’obra, assaigs i certificacions. Tot inclòs, segons les especificacions tècniques.</t>
  </si>
  <si>
    <t>Subministrament d’armari repartidor òptic de baixa capacitat per a acabament d’accés i usuari de fins a 8 posicions tipus SC, de planta interior i mural. Inclou fibres de connexió (pig-tails), maniguets SC, safates de protecció d’empalmaments, conductes portafibra, i tots els elements subministrats pel fabricant per a la correcta instal·lació. Inclou transport fins a l’obra, assaigs i certificacions. Tot inclòs, segons les especificacions tècniques.</t>
  </si>
  <si>
    <t>Subministrament d’armari repartidor òptic de baixa capacitat per a acabament d’accés i usuari de fins a 16 posicions tipus SC, de planta interior i mural. Inclou fibres de connexió (pig-tails), maniguets SC, safates de protecció d’empalmaments, conductes portafibra, i tots els elements subministrats pel fabricant per a la correcta instal·lació. Inclou transport fins a l’obra, assaigs i certificacions. Tot inclòs, segons les especificacions tècniques.</t>
  </si>
  <si>
    <t>Subministrament d’armari repartidor òptic de baixa capacitat per a acabament d’accés i usuari de fins a 24 posicions tipus SC, de planta interior i mural. Inclou fibres de connexió (pig-tails), maniguets SC, safates de protecció d’empalmaments, conductes portafibra, i tots els elements subministrats pel fabricant per a la correcta instal·lació. Inclou transport fins a l’obra, assaigs i certificacions. Tot inclòs, segons les especificacions tècniques.</t>
  </si>
  <si>
    <t>Subministrament d’armari bastidor de dimensions màximes 800 mm×300 mm×2200 mm amb capacitat mínima de 512 FO acabades amb connectors SC/APC amb emmagatzematge de cables de xarxa, amb posicions pels mòduls d’ empalmament, d’acabament i de divisors òptics. Inclou accessoris d’instal·lació en sostre tècnic i tots els elements subministrats pel fabricant per a la correcta instal·lació. Inclou transport fins a l’obra, assaigs i certificacions. Tot inclòs, segons les especificacions tècniques.</t>
  </si>
  <si>
    <t>Subministrament de mòdul d’acabament per a armari repartidor òptic interior amb capacitat mínima de 96 adaptadors SC. Inclou tots els elements subministrats pel fabricant per a la correcta instal·lació. Inclou transport fins a l’obra, assaigs i certificacions. Tot inclòs, segons les especificacions tècniques.</t>
  </si>
  <si>
    <t>Subministrament de mòdul d’empalmament per a armari repartidor òptic interior amb capacitat mínima de 96 fusions. Inclou tots els elements subministrats pel fabricant per a la correcta instal·lació. Inclou transport fins a l’obra, assaigs i certificacions. Tot inclòs, segons les especificacions tècniques.</t>
  </si>
  <si>
    <t>Subministrament d’armari bastidor de 19” o ETSI autoportant amb porta davantera de cristall de superfície màxima 600 mm×600 mm i altura 47U. Inclou accessoris d’ancoratge a la paret i d’instal·lació en sostre tècnic i tots els elements subministrats pel fabricant per a la correcta instal·lació. Inclou transport fins a l’obra, assaigs i certificacions. Tot inclòs, segons les especificacions tècniques.</t>
  </si>
  <si>
    <t>Subministrament d’armari bastidor de 19” o ETSI autoportant amb porta davantera de cristall de superfície màxima 600 mm×600 mm i altura 24U. Inclou accessoris d’ancoratge a la paret i d’instal·lació en sostre tècnic i tots els elements subministrats pel fabricant per a la correcta instal·lació. Inclou transport fins a l’obra, assaigs i certificacions. Tot inclòs, segons les especificacions tècniques.</t>
  </si>
  <si>
    <t>Subministrament d’armari bastidor de 19” o ETSI mural amb porta davantera de cristall i doble cos de superfície màxima 600 mm×(400+100) mm i altura 15U. Inclou accessoris d’ancoratge a la paret i tots els elements subministrats pel fabricant per a la correcta instal·lació. Inclou transport fins a l’obra, assaigs i certificacions. Tot inclòs, segons les especificacions tècniques.</t>
  </si>
  <si>
    <t>Subministrament d’armari bastidor de 19” o ETSI mural amb porta davantera de cristall i doble cos de superfície màxima 600 mm×(400+100) mm i altura 12U. Inclou accessoris d’ancoratge a la paret i tots els elements subministrats pel fabricant per a la correcta instal·lació. Inclou transport fins a l’obra, assaigs i certificacions. Tot inclòs, segons les especificacions tècniques.</t>
  </si>
  <si>
    <t>Subministrament d’armari bastidor de 19” o ETSI mural amb porta davantera de cristall i doble cos de superfície màxima 600 mm×(400+100) mm i altura 9U. Inclou accessoris d’ancoratge a la paret i tots els elements subministrats pel fabricant per a la correcta instal·lació. Inclou transport fins a l’obra, assaigs i certificacions. Tot inclòs, segons les especificacions tècniques.</t>
  </si>
  <si>
    <t>Subministrament d’armari bastidor de 19” o ETSI mural amb porta davantera de cristall i doble cos de superfície màxima 600 mm×(400+100) mm i altura 6U. Inclou accessoris d’ancoratge a la paret i tots els elements subministrats pel fabricant per a la correcta instal·lació. Inclou transport fins a l’obra, assaigs i certificacions. Tot inclòs, segons les especificacions tècniques.</t>
  </si>
  <si>
    <t>Subministrament d’armari òptic de distribució d’exterior amb pedestal, amb panells d’adaptadors de com a mínim 48 posicions SC banda troncal, 288 posicions tipus SC banda accés, xassís per a divisors òptics amb connectors de fàbrica i espai d’allotjament de ports no assignats i tots els elements subministrats pel fabricant per a la correcta instal·lació. Inclou transport fins a l’obra, assaigs i certificacions. Tot inclòs, segons les especificacions tècniques.</t>
  </si>
  <si>
    <t>Subministrament d’armari òptic de distribució d’exterior amb pedestal, amb panells d’adaptadors de com a mínim 48 posicions SC banda troncal, 432 posicions tipus SC banda accés, xassís per a divisors òptics amb connectors de fàbrica i espai d’allotjament de ports no assignats i tots els elements subministrats pel fabricant per a la correcta instal·lació. Inclou transport fins a l’obra, assaigs i certificacions. Tot inclòs, segons les especificacions tècniques.</t>
  </si>
  <si>
    <t>Subministrament d’armari òptic de distribució d’exterior amb pedestal, amb panells d’adaptadors de com a mínim 48 posicions SC banda troncal, 576 posicions tipus SC banda accés, xassís per a divisors òptics amb connectors de fàbrica i espai d’allotjament de ports no assignats i tots els elements subministrats pel fabricant per a la correcta instal·lació. Inclou transport fins a l’obra, assaigs i certificacions. Tot inclòs, segons les especificacions tècniques.</t>
  </si>
  <si>
    <t>Subministrament d’armari òptic de distribució d’exterior amb pedestal, amb panells d’adaptadors de com a mínim 48 posicions SC banda troncal, 864 posicions tipus SC banda accés, xassís per a divisors òptics amb connectors de fàbrica i espai d’allotjament de ports no assignats i tots els elements subministrats pel fabricant per a la correcta instal·lació. Inclou transport fins a l’obra, assaigs i certificacions. Tot inclòs, segons les especificacions tècniques.</t>
  </si>
  <si>
    <t>Subministrament de fibra de connexió (pig-tail) monofibra de 2 m de longitud amb connector SC/APC, amb coberta de poliamida. Inclou transport fins a l’obra, assaigs i certificacions. Tot inclòs, segons les especificacions tècniques.</t>
  </si>
  <si>
    <t>Subministrament de pont (jumper) monofibra de 2 m de longitud amb connectors SC/APC en els 2 extrems, amb coberta de poliamida. Inclou transport fins a l’obra, assaigs i certificacions. Tot inclòs, segons les especificacions tècniques.</t>
  </si>
  <si>
    <t>Subministrament de Microbreackout de 12 fibres òptiques Monomode o Multimode de 14 m de longitud i fanout A i B de fins a 2,5m  Inclou transport fins obra, assaigs i certificacions. Tot inclòs, segons especificacions tècniques.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</si>
</sst>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0.00\ &quot;€&quot;;\-#,##0.00\ &quot;€&quot;"/>
    <numFmt numFmtId="44" formatCode="_-* #,##0.00\ &quot;€&quot;_-;\-* #,##0.00\ &quot;€&quot;_-;_-* &quot;-&quot;??\ &quot;€&quot;_-;_-@_-"/>
  </numFmts>
  <fonts count="9" x14ac:knownFonts="1">
    <font>
      <sz val="11"/>
      <color theme="1"/>
      <name val="Calibri"/>
      <family val="2"/>
      <scheme val="minor"/>
    </font>
    <font>
      <sz val="10"/>
      <name val="Arial"/>
      <family val="2"/>
    </font>
    <font>
      <sz val="10"/>
      <name val="Calibri"/>
      <family val="2"/>
      <scheme val="minor"/>
    </font>
    <font>
      <b/>
      <sz val="24"/>
      <color theme="0"/>
      <name val="Calibri"/>
      <family val="2"/>
      <scheme val="minor"/>
    </font>
    <font>
      <b/>
      <sz val="14"/>
      <color theme="0"/>
      <name val="Calibri"/>
      <family val="2"/>
      <scheme val="minor"/>
    </font>
    <font>
      <b/>
      <sz val="8"/>
      <color theme="1"/>
      <name val="Calibri"/>
      <family val="2"/>
      <scheme val="minor"/>
    </font>
    <font>
      <sz val="8"/>
      <name val="Calibri"/>
      <family val="2"/>
      <scheme val="minor"/>
    </font>
    <font>
      <b/>
      <sz val="14"/>
      <name val="Calibri"/>
      <family val="2"/>
      <scheme val="minor"/>
    </font>
    <font>
      <sz val="8"/>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0.34998626667073579"/>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6">
    <xf numFmtId="0" fontId="0" fillId="0" borderId="0" xfId="0"/>
    <xf numFmtId="0" fontId="2" fillId="0" borderId="0" xfId="1" applyFont="1"/>
    <xf numFmtId="0" fontId="3" fillId="2" borderId="1" xfId="1" applyFont="1" applyFill="1" applyBorder="1"/>
    <xf numFmtId="0" fontId="4" fillId="2" borderId="2" xfId="1" applyFont="1" applyFill="1" applyBorder="1"/>
    <xf numFmtId="0" fontId="4" fillId="2" borderId="3" xfId="1" applyFont="1" applyFill="1" applyBorder="1"/>
    <xf numFmtId="0" fontId="5" fillId="3" borderId="4" xfId="1" applyFont="1" applyFill="1" applyBorder="1" applyAlignment="1">
      <alignment horizontal="center" vertical="center" wrapText="1"/>
    </xf>
    <xf numFmtId="0" fontId="6" fillId="0" borderId="5" xfId="1" applyFont="1" applyFill="1" applyBorder="1" applyAlignment="1">
      <alignment horizontal="justify" vertical="center" wrapText="1" shrinkToFit="1"/>
    </xf>
    <xf numFmtId="0" fontId="6" fillId="0" borderId="5" xfId="1" applyFont="1" applyFill="1" applyBorder="1" applyAlignment="1">
      <alignment horizontal="center" vertical="center" wrapText="1" shrinkToFit="1"/>
    </xf>
    <xf numFmtId="0" fontId="6" fillId="0" borderId="5" xfId="1" applyFont="1" applyFill="1" applyBorder="1" applyAlignment="1">
      <alignment horizontal="center" vertical="center" wrapText="1"/>
    </xf>
    <xf numFmtId="44" fontId="6" fillId="0" borderId="5" xfId="1" applyNumberFormat="1" applyFont="1" applyFill="1" applyBorder="1" applyAlignment="1">
      <alignment vertical="center" wrapText="1"/>
    </xf>
    <xf numFmtId="0" fontId="7" fillId="2" borderId="3" xfId="1" applyFont="1" applyFill="1" applyBorder="1"/>
    <xf numFmtId="0" fontId="7" fillId="4" borderId="1" xfId="1" applyFont="1" applyFill="1" applyBorder="1" applyAlignment="1">
      <alignment horizontal="left" vertical="center" wrapText="1" indent="2"/>
    </xf>
    <xf numFmtId="0" fontId="2" fillId="4" borderId="2" xfId="1" applyFont="1" applyFill="1" applyBorder="1"/>
    <xf numFmtId="0" fontId="2" fillId="4" borderId="3" xfId="1" applyFont="1" applyFill="1" applyBorder="1"/>
    <xf numFmtId="0" fontId="6" fillId="0" borderId="5" xfId="1" applyFont="1" applyFill="1" applyBorder="1" applyAlignment="1">
      <alignment vertical="center" wrapText="1" shrinkToFit="1"/>
    </xf>
    <xf numFmtId="0" fontId="7" fillId="4" borderId="6" xfId="1" applyFont="1" applyFill="1" applyBorder="1" applyAlignment="1">
      <alignment horizontal="left" vertical="center" wrapText="1" indent="2"/>
    </xf>
    <xf numFmtId="0" fontId="2" fillId="4" borderId="7" xfId="1" applyFont="1" applyFill="1" applyBorder="1"/>
    <xf numFmtId="0" fontId="2" fillId="4" borderId="8" xfId="1" applyFont="1" applyFill="1" applyBorder="1"/>
    <xf numFmtId="0" fontId="5" fillId="3" borderId="9" xfId="1" applyFont="1" applyFill="1" applyBorder="1" applyAlignment="1">
      <alignment horizontal="center" vertical="center" wrapText="1"/>
    </xf>
    <xf numFmtId="0" fontId="6" fillId="0" borderId="10" xfId="1" applyFont="1" applyFill="1" applyBorder="1" applyAlignment="1">
      <alignment horizontal="justify" vertical="center" wrapText="1" shrinkToFit="1"/>
    </xf>
    <xf numFmtId="0" fontId="6" fillId="0" borderId="10" xfId="1" applyFont="1" applyFill="1" applyBorder="1" applyAlignment="1">
      <alignment horizontal="center" vertical="center" wrapText="1" shrinkToFit="1"/>
    </xf>
    <xf numFmtId="0" fontId="1" fillId="0" borderId="5" xfId="1" applyFont="1" applyFill="1" applyBorder="1" applyAlignment="1" applyProtection="1">
      <alignment horizontal="justify" vertical="top" wrapText="1"/>
    </xf>
    <xf numFmtId="0" fontId="8" fillId="0" borderId="5" xfId="1" applyFont="1" applyFill="1" applyBorder="1" applyAlignment="1">
      <alignment horizontal="justify" vertical="center" wrapText="1" shrinkToFit="1"/>
    </xf>
    <xf numFmtId="7" fontId="6" fillId="0" borderId="5" xfId="1" applyNumberFormat="1" applyFont="1" applyFill="1" applyBorder="1" applyAlignment="1">
      <alignment horizontal="right" vertical="center" wrapText="1"/>
    </xf>
    <xf numFmtId="0" fontId="5" fillId="3" borderId="4" xfId="1" applyFont="1" applyFill="1" applyBorder="1" applyAlignment="1">
      <alignment horizontal="left" vertical="center" wrapText="1" indent="4"/>
    </xf>
    <xf numFmtId="0" fontId="6" fillId="0" borderId="5" xfId="1" applyFont="1" applyFill="1" applyBorder="1" applyAlignment="1">
      <alignment horizontal="left" vertical="center" wrapText="1" indent="5" shrinkToFit="1"/>
    </xf>
  </cellXfs>
  <cellStyles count="2">
    <cellStyle name="Normal" xfId="0" builtinId="0"/>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91"/>
  <sheetViews>
    <sheetView showGridLines="0" showWhiteSpace="0" view="pageBreakPreview" zoomScaleNormal="115" zoomScaleSheetLayoutView="100" workbookViewId="0">
      <selection activeCell="H74" sqref="H74"/>
    </sheetView>
  </sheetViews>
  <sheetFormatPr defaultColWidth="9.140625" defaultRowHeight="12.75" x14ac:dyDescent="0.2"/>
  <cols>
    <col min="1" max="1" width="13.140625" style="1" bestFit="1" customWidth="1"/>
    <col min="2" max="2" width="75.28515625" style="1" bestFit="1" customWidth="1"/>
    <col min="3" max="3" width="7.5703125" style="1" customWidth="1"/>
    <col min="4" max="4" width="10" style="1" bestFit="1" customWidth="1"/>
    <col min="5" max="5" width="9.5703125" style="1" hidden="1" customWidth="1"/>
    <col min="6" max="16384" width="9.140625" style="1"/>
  </cols>
  <sheetData>
    <row r="1" spans="2:5" ht="11.25" customHeight="1" x14ac:dyDescent="0.2"/>
    <row r="2" spans="2:5" customFormat="1" ht="31.5" x14ac:dyDescent="0.5">
      <c r="B2" s="2" t="s">
        <v>0</v>
      </c>
      <c r="C2" s="3"/>
      <c r="D2" s="4"/>
    </row>
    <row r="3" spans="2:5" customFormat="1" ht="18.75" x14ac:dyDescent="0.25">
      <c r="B3" s="11" t="s">
        <v>1</v>
      </c>
      <c r="C3" s="12"/>
      <c r="D3" s="13"/>
    </row>
    <row r="4" spans="2:5" customFormat="1" ht="15.75" customHeight="1" x14ac:dyDescent="0.25">
      <c r="B4" s="24" t="s">
        <v>2</v>
      </c>
      <c r="C4" s="5" t="s">
        <v>3</v>
      </c>
      <c r="D4" s="5" t="s">
        <v>4</v>
      </c>
      <c r="E4" t="s">
        <v>4</v>
      </c>
    </row>
    <row r="5" spans="2:5" customFormat="1" ht="15" x14ac:dyDescent="0.25">
      <c r="B5" s="25" t="s">
        <v>5</v>
      </c>
      <c r="C5" s="8" t="s">
        <v>160</v>
      </c>
      <c r="D5" s="9">
        <v>62</v>
      </c>
      <c r="E5">
        <f>55</f>
        <v>55</v>
      </c>
    </row>
    <row r="6" spans="2:5" customFormat="1" ht="15" x14ac:dyDescent="0.25">
      <c r="B6" s="25" t="s">
        <v>6</v>
      </c>
      <c r="C6" s="8" t="s">
        <v>160</v>
      </c>
      <c r="D6" s="9">
        <v>77</v>
      </c>
    </row>
    <row r="7" spans="2:5" customFormat="1" ht="15" x14ac:dyDescent="0.25">
      <c r="B7" s="25" t="s">
        <v>7</v>
      </c>
      <c r="C7" s="8" t="s">
        <v>160</v>
      </c>
      <c r="D7" s="9">
        <v>36</v>
      </c>
    </row>
    <row r="8" spans="2:5" customFormat="1" ht="15" x14ac:dyDescent="0.25">
      <c r="B8" s="25" t="s">
        <v>8</v>
      </c>
      <c r="C8" s="8" t="s">
        <v>160</v>
      </c>
      <c r="D8" s="9">
        <v>75</v>
      </c>
    </row>
    <row r="9" spans="2:5" customFormat="1" ht="15" x14ac:dyDescent="0.25">
      <c r="B9" s="25" t="s">
        <v>9</v>
      </c>
      <c r="C9" s="8" t="s">
        <v>160</v>
      </c>
      <c r="D9" s="9">
        <v>93</v>
      </c>
    </row>
    <row r="10" spans="2:5" customFormat="1" ht="15" x14ac:dyDescent="0.25">
      <c r="B10" s="25" t="s">
        <v>10</v>
      </c>
      <c r="C10" s="8" t="s">
        <v>160</v>
      </c>
      <c r="D10" s="9">
        <v>48.5</v>
      </c>
    </row>
    <row r="11" spans="2:5" customFormat="1" ht="15" x14ac:dyDescent="0.25">
      <c r="B11" s="25" t="s">
        <v>11</v>
      </c>
      <c r="C11" s="8" t="s">
        <v>160</v>
      </c>
      <c r="D11" s="9">
        <v>87.5</v>
      </c>
    </row>
    <row r="12" spans="2:5" customFormat="1" ht="15" x14ac:dyDescent="0.25">
      <c r="B12" s="25" t="s">
        <v>12</v>
      </c>
      <c r="C12" s="8" t="s">
        <v>160</v>
      </c>
      <c r="D12" s="9">
        <v>108</v>
      </c>
    </row>
    <row r="13" spans="2:5" customFormat="1" ht="15" x14ac:dyDescent="0.25">
      <c r="B13" s="25" t="s">
        <v>13</v>
      </c>
      <c r="C13" s="8" t="s">
        <v>160</v>
      </c>
      <c r="D13" s="9">
        <v>60</v>
      </c>
    </row>
    <row r="14" spans="2:5" customFormat="1" ht="15" x14ac:dyDescent="0.25">
      <c r="B14" s="25" t="s">
        <v>161</v>
      </c>
      <c r="C14" s="8" t="s">
        <v>160</v>
      </c>
      <c r="D14" s="9">
        <v>62.5</v>
      </c>
    </row>
    <row r="15" spans="2:5" customFormat="1" ht="15" x14ac:dyDescent="0.25">
      <c r="B15" s="25" t="s">
        <v>162</v>
      </c>
      <c r="C15" s="8" t="s">
        <v>160</v>
      </c>
      <c r="D15" s="9">
        <v>58</v>
      </c>
    </row>
    <row r="16" spans="2:5" customFormat="1" ht="15" x14ac:dyDescent="0.25">
      <c r="B16" s="25" t="s">
        <v>163</v>
      </c>
      <c r="C16" s="8" t="s">
        <v>160</v>
      </c>
      <c r="D16" s="9">
        <v>30</v>
      </c>
    </row>
    <row r="17" spans="2:4" customFormat="1" ht="15" x14ac:dyDescent="0.25">
      <c r="B17" s="25" t="s">
        <v>164</v>
      </c>
      <c r="C17" s="8" t="s">
        <v>160</v>
      </c>
      <c r="D17" s="9">
        <v>65</v>
      </c>
    </row>
    <row r="18" spans="2:4" customFormat="1" ht="15" x14ac:dyDescent="0.25">
      <c r="B18" s="25" t="s">
        <v>165</v>
      </c>
      <c r="C18" s="8" t="s">
        <v>160</v>
      </c>
      <c r="D18" s="9">
        <v>60.5</v>
      </c>
    </row>
    <row r="19" spans="2:4" customFormat="1" ht="15" x14ac:dyDescent="0.25">
      <c r="B19" s="25" t="s">
        <v>166</v>
      </c>
      <c r="C19" s="8" t="s">
        <v>160</v>
      </c>
      <c r="D19" s="9">
        <v>32.5</v>
      </c>
    </row>
    <row r="20" spans="2:4" customFormat="1" ht="15" x14ac:dyDescent="0.25">
      <c r="B20" s="25" t="s">
        <v>167</v>
      </c>
      <c r="C20" s="8" t="s">
        <v>160</v>
      </c>
      <c r="D20" s="9">
        <v>67</v>
      </c>
    </row>
    <row r="21" spans="2:4" customFormat="1" ht="15" x14ac:dyDescent="0.25">
      <c r="B21" s="25" t="s">
        <v>168</v>
      </c>
      <c r="C21" s="8" t="s">
        <v>160</v>
      </c>
      <c r="D21" s="9">
        <v>62.5</v>
      </c>
    </row>
    <row r="22" spans="2:4" customFormat="1" ht="15" x14ac:dyDescent="0.25">
      <c r="B22" s="25" t="s">
        <v>169</v>
      </c>
      <c r="C22" s="8" t="s">
        <v>160</v>
      </c>
      <c r="D22" s="9">
        <v>34.5</v>
      </c>
    </row>
    <row r="23" spans="2:4" customFormat="1" ht="15" x14ac:dyDescent="0.25">
      <c r="B23" s="25" t="s">
        <v>170</v>
      </c>
      <c r="C23" s="8" t="s">
        <v>160</v>
      </c>
      <c r="D23" s="9">
        <v>69.5</v>
      </c>
    </row>
    <row r="24" spans="2:4" customFormat="1" ht="15" x14ac:dyDescent="0.25">
      <c r="B24" s="25" t="s">
        <v>171</v>
      </c>
      <c r="C24" s="8" t="s">
        <v>160</v>
      </c>
      <c r="D24" s="9">
        <v>65</v>
      </c>
    </row>
    <row r="25" spans="2:4" customFormat="1" ht="15" x14ac:dyDescent="0.25">
      <c r="B25" s="25" t="s">
        <v>172</v>
      </c>
      <c r="C25" s="8" t="s">
        <v>160</v>
      </c>
      <c r="D25" s="9">
        <v>37</v>
      </c>
    </row>
    <row r="26" spans="2:4" customFormat="1" ht="15" x14ac:dyDescent="0.25">
      <c r="B26" s="25" t="s">
        <v>173</v>
      </c>
      <c r="C26" s="8" t="s">
        <v>160</v>
      </c>
      <c r="D26" s="9">
        <v>44</v>
      </c>
    </row>
    <row r="27" spans="2:4" customFormat="1" ht="15" x14ac:dyDescent="0.25">
      <c r="B27" s="25" t="s">
        <v>174</v>
      </c>
      <c r="C27" s="8" t="s">
        <v>160</v>
      </c>
      <c r="D27" s="9">
        <v>49</v>
      </c>
    </row>
    <row r="28" spans="2:4" customFormat="1" ht="15" x14ac:dyDescent="0.25">
      <c r="B28" s="25" t="s">
        <v>175</v>
      </c>
      <c r="C28" s="8" t="s">
        <v>160</v>
      </c>
      <c r="D28" s="9">
        <v>26</v>
      </c>
    </row>
    <row r="29" spans="2:4" customFormat="1" ht="15" x14ac:dyDescent="0.25">
      <c r="B29" s="25" t="s">
        <v>176</v>
      </c>
      <c r="C29" s="8" t="s">
        <v>160</v>
      </c>
      <c r="D29" s="9">
        <v>45</v>
      </c>
    </row>
    <row r="30" spans="2:4" customFormat="1" ht="15" x14ac:dyDescent="0.25">
      <c r="B30" s="25" t="s">
        <v>177</v>
      </c>
      <c r="C30" s="8" t="s">
        <v>160</v>
      </c>
      <c r="D30" s="9">
        <v>50</v>
      </c>
    </row>
    <row r="31" spans="2:4" customFormat="1" ht="15" x14ac:dyDescent="0.25">
      <c r="B31" s="25" t="s">
        <v>178</v>
      </c>
      <c r="C31" s="8" t="s">
        <v>160</v>
      </c>
      <c r="D31" s="9">
        <v>27</v>
      </c>
    </row>
    <row r="32" spans="2:4" customFormat="1" ht="15" x14ac:dyDescent="0.25">
      <c r="B32" s="25" t="s">
        <v>14</v>
      </c>
      <c r="C32" s="8" t="s">
        <v>160</v>
      </c>
      <c r="D32" s="9">
        <v>54</v>
      </c>
    </row>
    <row r="33" spans="2:4" customFormat="1" ht="15" x14ac:dyDescent="0.25">
      <c r="B33" s="25" t="s">
        <v>179</v>
      </c>
      <c r="C33" s="8" t="s">
        <v>160</v>
      </c>
      <c r="D33" s="9">
        <v>38</v>
      </c>
    </row>
    <row r="34" spans="2:4" customFormat="1" ht="15" x14ac:dyDescent="0.25">
      <c r="B34" s="25" t="s">
        <v>15</v>
      </c>
      <c r="C34" s="8" t="s">
        <v>160</v>
      </c>
      <c r="D34" s="9">
        <v>47.5</v>
      </c>
    </row>
    <row r="35" spans="2:4" customFormat="1" ht="15" x14ac:dyDescent="0.25">
      <c r="B35" s="25" t="s">
        <v>16</v>
      </c>
      <c r="C35" s="8" t="s">
        <v>160</v>
      </c>
      <c r="D35" s="9">
        <v>24.5</v>
      </c>
    </row>
    <row r="36" spans="2:4" customFormat="1" ht="15" x14ac:dyDescent="0.25">
      <c r="B36" s="25" t="s">
        <v>17</v>
      </c>
      <c r="C36" s="8" t="s">
        <v>160</v>
      </c>
      <c r="D36" s="9">
        <v>56.5</v>
      </c>
    </row>
    <row r="37" spans="2:4" customFormat="1" ht="15" x14ac:dyDescent="0.25">
      <c r="B37" s="25" t="s">
        <v>180</v>
      </c>
      <c r="C37" s="8" t="s">
        <v>160</v>
      </c>
      <c r="D37" s="9">
        <v>40</v>
      </c>
    </row>
    <row r="38" spans="2:4" customFormat="1" ht="15" x14ac:dyDescent="0.25">
      <c r="B38" s="25" t="s">
        <v>18</v>
      </c>
      <c r="C38" s="8" t="s">
        <v>160</v>
      </c>
      <c r="D38" s="9">
        <v>50</v>
      </c>
    </row>
    <row r="39" spans="2:4" customFormat="1" ht="15" x14ac:dyDescent="0.25">
      <c r="B39" s="25" t="s">
        <v>19</v>
      </c>
      <c r="C39" s="8" t="s">
        <v>160</v>
      </c>
      <c r="D39" s="9">
        <v>27</v>
      </c>
    </row>
    <row r="40" spans="2:4" customFormat="1" ht="15" x14ac:dyDescent="0.25">
      <c r="B40" s="25" t="s">
        <v>20</v>
      </c>
      <c r="C40" s="8" t="s">
        <v>160</v>
      </c>
      <c r="D40" s="9">
        <v>58.5</v>
      </c>
    </row>
    <row r="41" spans="2:4" customFormat="1" ht="15" x14ac:dyDescent="0.25">
      <c r="B41" s="25" t="s">
        <v>181</v>
      </c>
      <c r="C41" s="8" t="s">
        <v>160</v>
      </c>
      <c r="D41" s="9">
        <v>42</v>
      </c>
    </row>
    <row r="42" spans="2:4" customFormat="1" ht="15" x14ac:dyDescent="0.25">
      <c r="B42" s="25" t="s">
        <v>21</v>
      </c>
      <c r="C42" s="8" t="s">
        <v>160</v>
      </c>
      <c r="D42" s="9">
        <v>52</v>
      </c>
    </row>
    <row r="43" spans="2:4" customFormat="1" ht="15" x14ac:dyDescent="0.25">
      <c r="B43" s="25" t="s">
        <v>22</v>
      </c>
      <c r="C43" s="8" t="s">
        <v>160</v>
      </c>
      <c r="D43" s="9">
        <v>29</v>
      </c>
    </row>
    <row r="44" spans="2:4" customFormat="1" ht="15" x14ac:dyDescent="0.25">
      <c r="B44" s="25" t="s">
        <v>23</v>
      </c>
      <c r="C44" s="8" t="s">
        <v>160</v>
      </c>
      <c r="D44" s="9">
        <v>62</v>
      </c>
    </row>
    <row r="45" spans="2:4" customFormat="1" ht="15" x14ac:dyDescent="0.25">
      <c r="B45" s="25" t="s">
        <v>182</v>
      </c>
      <c r="C45" s="8" t="s">
        <v>160</v>
      </c>
      <c r="D45" s="9">
        <v>44</v>
      </c>
    </row>
    <row r="46" spans="2:4" customFormat="1" ht="15" x14ac:dyDescent="0.25">
      <c r="B46" s="25" t="s">
        <v>24</v>
      </c>
      <c r="C46" s="8" t="s">
        <v>160</v>
      </c>
      <c r="D46" s="9">
        <v>55</v>
      </c>
    </row>
    <row r="47" spans="2:4" customFormat="1" ht="15" x14ac:dyDescent="0.25">
      <c r="B47" s="25" t="s">
        <v>25</v>
      </c>
      <c r="C47" s="8" t="s">
        <v>160</v>
      </c>
      <c r="D47" s="9">
        <v>31.5</v>
      </c>
    </row>
    <row r="48" spans="2:4" customFormat="1" ht="15" x14ac:dyDescent="0.25">
      <c r="B48" s="25" t="s">
        <v>183</v>
      </c>
      <c r="C48" s="8" t="s">
        <v>160</v>
      </c>
      <c r="D48" s="9">
        <v>26</v>
      </c>
    </row>
    <row r="49" spans="2:5" customFormat="1" ht="15" x14ac:dyDescent="0.25">
      <c r="B49" s="25" t="s">
        <v>184</v>
      </c>
      <c r="C49" s="8" t="s">
        <v>160</v>
      </c>
      <c r="D49" s="9">
        <v>24</v>
      </c>
    </row>
    <row r="50" spans="2:5" customFormat="1" ht="15" x14ac:dyDescent="0.25">
      <c r="B50" s="25" t="s">
        <v>185</v>
      </c>
      <c r="C50" s="8" t="s">
        <v>160</v>
      </c>
      <c r="D50" s="9">
        <v>18</v>
      </c>
    </row>
    <row r="51" spans="2:5" customFormat="1" ht="15" x14ac:dyDescent="0.25">
      <c r="B51" s="25" t="s">
        <v>186</v>
      </c>
      <c r="C51" s="8" t="s">
        <v>160</v>
      </c>
      <c r="D51" s="9">
        <v>16</v>
      </c>
    </row>
    <row r="52" spans="2:5" customFormat="1" ht="15" x14ac:dyDescent="0.25">
      <c r="B52" s="25" t="s">
        <v>187</v>
      </c>
      <c r="C52" s="8" t="s">
        <v>160</v>
      </c>
      <c r="D52" s="9">
        <v>29</v>
      </c>
    </row>
    <row r="53" spans="2:5" customFormat="1" ht="15" x14ac:dyDescent="0.25">
      <c r="B53" s="25" t="s">
        <v>188</v>
      </c>
      <c r="C53" s="8" t="s">
        <v>160</v>
      </c>
      <c r="D53" s="9">
        <v>27</v>
      </c>
      <c r="E53">
        <v>82.5</v>
      </c>
    </row>
    <row r="54" spans="2:5" customFormat="1" ht="15" x14ac:dyDescent="0.25">
      <c r="B54" s="25" t="s">
        <v>189</v>
      </c>
      <c r="C54" s="8" t="s">
        <v>160</v>
      </c>
      <c r="D54" s="9">
        <v>21</v>
      </c>
      <c r="E54">
        <v>33</v>
      </c>
    </row>
    <row r="55" spans="2:5" customFormat="1" ht="15" x14ac:dyDescent="0.25">
      <c r="B55" s="25" t="s">
        <v>190</v>
      </c>
      <c r="C55" s="8" t="s">
        <v>160</v>
      </c>
      <c r="D55" s="9">
        <v>19</v>
      </c>
      <c r="E55">
        <v>71.5</v>
      </c>
    </row>
    <row r="56" spans="2:5" customFormat="1" ht="15" x14ac:dyDescent="0.25">
      <c r="B56" s="25" t="s">
        <v>191</v>
      </c>
      <c r="C56" s="8" t="s">
        <v>160</v>
      </c>
      <c r="D56" s="9">
        <v>20</v>
      </c>
      <c r="E56">
        <v>99.000000000000014</v>
      </c>
    </row>
    <row r="57" spans="2:5" customFormat="1" ht="15" x14ac:dyDescent="0.25">
      <c r="B57" s="25" t="s">
        <v>192</v>
      </c>
      <c r="C57" s="8" t="s">
        <v>160</v>
      </c>
      <c r="D57" s="9">
        <v>18</v>
      </c>
      <c r="E57">
        <v>44</v>
      </c>
    </row>
    <row r="58" spans="2:5" customFormat="1" ht="15" x14ac:dyDescent="0.25">
      <c r="B58" s="25" t="s">
        <v>193</v>
      </c>
      <c r="C58" s="8" t="s">
        <v>160</v>
      </c>
      <c r="D58" s="9">
        <v>23</v>
      </c>
      <c r="E58">
        <v>82.5</v>
      </c>
    </row>
    <row r="59" spans="2:5" customFormat="1" ht="15" x14ac:dyDescent="0.25">
      <c r="B59" s="25" t="s">
        <v>194</v>
      </c>
      <c r="C59" s="8" t="s">
        <v>160</v>
      </c>
      <c r="D59" s="9">
        <v>21</v>
      </c>
      <c r="E59">
        <v>110.00000000000001</v>
      </c>
    </row>
    <row r="60" spans="2:5" customFormat="1" ht="15" x14ac:dyDescent="0.25">
      <c r="B60" s="25" t="s">
        <v>195</v>
      </c>
      <c r="C60" s="8" t="s">
        <v>160</v>
      </c>
      <c r="D60" s="9">
        <v>14</v>
      </c>
      <c r="E60">
        <v>55.000000000000007</v>
      </c>
    </row>
    <row r="61" spans="2:5" customFormat="1" ht="15" x14ac:dyDescent="0.25">
      <c r="B61" s="25" t="s">
        <v>196</v>
      </c>
      <c r="C61" s="8" t="s">
        <v>160</v>
      </c>
      <c r="D61" s="9">
        <v>12</v>
      </c>
      <c r="E61">
        <v>50.68</v>
      </c>
    </row>
    <row r="62" spans="2:5" customFormat="1" ht="15" x14ac:dyDescent="0.25">
      <c r="B62" s="25" t="s">
        <v>197</v>
      </c>
      <c r="C62" s="8" t="s">
        <v>160</v>
      </c>
      <c r="D62" s="9">
        <v>17</v>
      </c>
      <c r="E62">
        <v>43.26</v>
      </c>
    </row>
    <row r="63" spans="2:5" customFormat="1" ht="15" x14ac:dyDescent="0.25">
      <c r="B63" s="25" t="s">
        <v>198</v>
      </c>
      <c r="C63" s="8" t="s">
        <v>160</v>
      </c>
      <c r="D63" s="9">
        <v>15</v>
      </c>
      <c r="E63">
        <v>23.51</v>
      </c>
    </row>
    <row r="64" spans="2:5" customFormat="1" ht="15" x14ac:dyDescent="0.25">
      <c r="B64" s="25" t="s">
        <v>199</v>
      </c>
      <c r="C64" s="8" t="s">
        <v>160</v>
      </c>
      <c r="D64" s="9">
        <v>12.5</v>
      </c>
      <c r="E64">
        <v>57.44</v>
      </c>
    </row>
    <row r="65" spans="2:5" customFormat="1" ht="15" x14ac:dyDescent="0.25">
      <c r="B65" s="25" t="s">
        <v>200</v>
      </c>
      <c r="C65" s="8" t="s">
        <v>160</v>
      </c>
      <c r="D65" s="9">
        <v>3.5</v>
      </c>
      <c r="E65">
        <v>50.88</v>
      </c>
    </row>
    <row r="66" spans="2:5" customFormat="1" ht="15" x14ac:dyDescent="0.25">
      <c r="B66" s="25" t="s">
        <v>201</v>
      </c>
      <c r="C66" s="8" t="s">
        <v>160</v>
      </c>
      <c r="D66" s="9">
        <v>4</v>
      </c>
      <c r="E66">
        <v>27.65</v>
      </c>
    </row>
    <row r="67" spans="2:5" customFormat="1" ht="15" x14ac:dyDescent="0.25">
      <c r="B67" s="25" t="s">
        <v>26</v>
      </c>
      <c r="C67" s="8" t="s">
        <v>202</v>
      </c>
      <c r="D67" s="9">
        <v>200</v>
      </c>
      <c r="E67">
        <v>63.72</v>
      </c>
    </row>
    <row r="68" spans="2:5" customFormat="1" ht="15" x14ac:dyDescent="0.25">
      <c r="B68" s="25" t="s">
        <v>27</v>
      </c>
      <c r="C68" s="8" t="s">
        <v>203</v>
      </c>
      <c r="D68" s="9">
        <v>1.45</v>
      </c>
      <c r="E68">
        <v>56.85</v>
      </c>
    </row>
    <row r="69" spans="2:5" customFormat="1" ht="15" x14ac:dyDescent="0.25">
      <c r="B69" s="25" t="s">
        <v>28</v>
      </c>
      <c r="C69" s="8" t="s">
        <v>160</v>
      </c>
      <c r="D69" s="9">
        <v>0.86</v>
      </c>
      <c r="E69">
        <v>35.549999999999997</v>
      </c>
    </row>
    <row r="70" spans="2:5" customFormat="1" ht="15" x14ac:dyDescent="0.25">
      <c r="B70" s="25" t="s">
        <v>29</v>
      </c>
      <c r="C70" s="8" t="s">
        <v>160</v>
      </c>
      <c r="D70" s="9">
        <v>0.3745</v>
      </c>
      <c r="E70">
        <v>69.11</v>
      </c>
    </row>
    <row r="71" spans="2:5" customFormat="1" ht="15" x14ac:dyDescent="0.25">
      <c r="B71" s="25" t="s">
        <v>30</v>
      </c>
      <c r="C71" s="8" t="s">
        <v>160</v>
      </c>
      <c r="D71" s="9">
        <v>22</v>
      </c>
      <c r="E71">
        <v>61.18</v>
      </c>
    </row>
    <row r="72" spans="2:5" customFormat="1" ht="15" x14ac:dyDescent="0.25">
      <c r="B72" s="25" t="s">
        <v>31</v>
      </c>
      <c r="C72" s="8" t="s">
        <v>202</v>
      </c>
      <c r="D72" s="9">
        <v>400</v>
      </c>
      <c r="E72">
        <v>40.65</v>
      </c>
    </row>
    <row r="73" spans="2:5" customFormat="1" ht="15" x14ac:dyDescent="0.25">
      <c r="B73" s="25" t="s">
        <v>204</v>
      </c>
      <c r="C73" s="8" t="s">
        <v>205</v>
      </c>
      <c r="D73" s="9">
        <v>52.5</v>
      </c>
      <c r="E73">
        <v>220.00000000000003</v>
      </c>
    </row>
    <row r="74" spans="2:5" customFormat="1" ht="15" x14ac:dyDescent="0.25">
      <c r="B74" s="25" t="s">
        <v>206</v>
      </c>
      <c r="C74" s="8" t="s">
        <v>205</v>
      </c>
      <c r="D74" s="9">
        <v>90.5</v>
      </c>
      <c r="E74">
        <v>1.45</v>
      </c>
    </row>
    <row r="75" spans="2:5" customFormat="1" ht="15" x14ac:dyDescent="0.25">
      <c r="B75" s="25" t="s">
        <v>207</v>
      </c>
      <c r="C75" s="8" t="s">
        <v>205</v>
      </c>
      <c r="D75" s="9">
        <v>61.5</v>
      </c>
      <c r="E75">
        <v>0.86</v>
      </c>
    </row>
    <row r="76" spans="2:5" customFormat="1" ht="15" x14ac:dyDescent="0.25">
      <c r="B76" s="25" t="s">
        <v>208</v>
      </c>
      <c r="C76" s="8" t="s">
        <v>203</v>
      </c>
      <c r="D76" s="9">
        <v>16</v>
      </c>
      <c r="E76">
        <v>0.3745</v>
      </c>
    </row>
    <row r="77" spans="2:5" customFormat="1" ht="15" x14ac:dyDescent="0.25">
      <c r="B77" s="25" t="s">
        <v>209</v>
      </c>
      <c r="C77" s="8" t="s">
        <v>203</v>
      </c>
      <c r="D77" s="9">
        <v>12</v>
      </c>
      <c r="E77">
        <v>22</v>
      </c>
    </row>
    <row r="78" spans="2:5" customFormat="1" ht="18.75" x14ac:dyDescent="0.25">
      <c r="B78" s="11" t="s">
        <v>33</v>
      </c>
      <c r="C78" s="16"/>
      <c r="D78" s="17"/>
    </row>
    <row r="79" spans="2:5" customFormat="1" ht="15" x14ac:dyDescent="0.25">
      <c r="B79" s="24" t="s">
        <v>2</v>
      </c>
      <c r="C79" s="18" t="s">
        <v>3</v>
      </c>
      <c r="D79" s="18" t="s">
        <v>4</v>
      </c>
      <c r="E79" t="s">
        <v>4</v>
      </c>
    </row>
    <row r="80" spans="2:5" customFormat="1" ht="15" x14ac:dyDescent="0.25">
      <c r="B80" s="25" t="s">
        <v>210</v>
      </c>
      <c r="C80" s="8" t="s">
        <v>202</v>
      </c>
      <c r="D80" s="23">
        <v>190</v>
      </c>
      <c r="E80">
        <v>190</v>
      </c>
    </row>
    <row r="81" spans="2:5" customFormat="1" ht="15" x14ac:dyDescent="0.25">
      <c r="B81" s="25" t="s">
        <v>211</v>
      </c>
      <c r="C81" s="8" t="s">
        <v>202</v>
      </c>
      <c r="D81" s="23">
        <v>190</v>
      </c>
    </row>
    <row r="82" spans="2:5" customFormat="1" ht="15" x14ac:dyDescent="0.25">
      <c r="B82" s="25" t="s">
        <v>212</v>
      </c>
      <c r="C82" s="8" t="s">
        <v>202</v>
      </c>
      <c r="D82" s="23">
        <v>350</v>
      </c>
    </row>
    <row r="83" spans="2:5" customFormat="1" ht="15" x14ac:dyDescent="0.25">
      <c r="B83" s="25" t="s">
        <v>213</v>
      </c>
      <c r="C83" s="8" t="s">
        <v>202</v>
      </c>
      <c r="D83" s="23">
        <v>320</v>
      </c>
    </row>
    <row r="84" spans="2:5" customFormat="1" ht="15" x14ac:dyDescent="0.25">
      <c r="B84" s="25" t="s">
        <v>214</v>
      </c>
      <c r="C84" s="8" t="s">
        <v>202</v>
      </c>
      <c r="D84" s="23">
        <v>380</v>
      </c>
    </row>
    <row r="85" spans="2:5" customFormat="1" ht="15" x14ac:dyDescent="0.25">
      <c r="B85" s="25" t="s">
        <v>215</v>
      </c>
      <c r="C85" s="8" t="s">
        <v>202</v>
      </c>
      <c r="D85" s="23">
        <v>330</v>
      </c>
    </row>
    <row r="86" spans="2:5" customFormat="1" ht="15" x14ac:dyDescent="0.25">
      <c r="B86" s="25" t="s">
        <v>216</v>
      </c>
      <c r="C86" s="8" t="s">
        <v>202</v>
      </c>
      <c r="D86" s="23">
        <v>375</v>
      </c>
    </row>
    <row r="87" spans="2:5" customFormat="1" ht="15" x14ac:dyDescent="0.25">
      <c r="B87" s="25" t="s">
        <v>217</v>
      </c>
      <c r="C87" s="8" t="s">
        <v>202</v>
      </c>
      <c r="D87" s="23">
        <v>630</v>
      </c>
    </row>
    <row r="88" spans="2:5" customFormat="1" ht="15" x14ac:dyDescent="0.25">
      <c r="B88" s="25" t="s">
        <v>218</v>
      </c>
      <c r="C88" s="8" t="s">
        <v>202</v>
      </c>
      <c r="D88" s="23">
        <v>585</v>
      </c>
    </row>
    <row r="89" spans="2:5" customFormat="1" ht="15" x14ac:dyDescent="0.25">
      <c r="B89" s="25" t="s">
        <v>219</v>
      </c>
      <c r="C89" s="8" t="s">
        <v>202</v>
      </c>
      <c r="D89" s="23">
        <v>690</v>
      </c>
    </row>
    <row r="90" spans="2:5" customFormat="1" ht="15" x14ac:dyDescent="0.25">
      <c r="B90" s="25" t="s">
        <v>220</v>
      </c>
      <c r="C90" s="8" t="s">
        <v>202</v>
      </c>
      <c r="D90" s="23">
        <v>525</v>
      </c>
    </row>
    <row r="91" spans="2:5" customFormat="1" ht="15" x14ac:dyDescent="0.25">
      <c r="B91" s="25" t="s">
        <v>221</v>
      </c>
      <c r="C91" s="8" t="s">
        <v>202</v>
      </c>
      <c r="D91" s="23">
        <v>670</v>
      </c>
    </row>
    <row r="92" spans="2:5" customFormat="1" ht="15" x14ac:dyDescent="0.25">
      <c r="B92" s="25" t="s">
        <v>34</v>
      </c>
      <c r="C92" s="8" t="s">
        <v>202</v>
      </c>
      <c r="D92" s="23">
        <v>200</v>
      </c>
      <c r="E92">
        <v>350</v>
      </c>
    </row>
    <row r="93" spans="2:5" customFormat="1" ht="22.5" x14ac:dyDescent="0.25">
      <c r="B93" s="25" t="s">
        <v>222</v>
      </c>
      <c r="C93" s="8" t="s">
        <v>202</v>
      </c>
      <c r="D93" s="23">
        <v>177</v>
      </c>
      <c r="E93">
        <v>525</v>
      </c>
    </row>
    <row r="94" spans="2:5" customFormat="1" ht="15" x14ac:dyDescent="0.25">
      <c r="B94" s="25" t="s">
        <v>35</v>
      </c>
      <c r="C94" s="8" t="s">
        <v>203</v>
      </c>
      <c r="D94" s="23">
        <v>62</v>
      </c>
      <c r="E94">
        <v>224</v>
      </c>
    </row>
    <row r="95" spans="2:5" customFormat="1" ht="18.75" x14ac:dyDescent="0.25">
      <c r="B95" s="11" t="s">
        <v>223</v>
      </c>
      <c r="C95" s="16"/>
      <c r="D95" s="17"/>
    </row>
    <row r="96" spans="2:5" customFormat="1" ht="15" x14ac:dyDescent="0.25">
      <c r="B96" s="24" t="s">
        <v>2</v>
      </c>
      <c r="C96" s="18" t="s">
        <v>3</v>
      </c>
      <c r="D96" s="18" t="s">
        <v>4</v>
      </c>
      <c r="E96" t="s">
        <v>4</v>
      </c>
    </row>
    <row r="97" spans="2:5" customFormat="1" ht="15" x14ac:dyDescent="0.25">
      <c r="B97" s="25" t="s">
        <v>66</v>
      </c>
      <c r="C97" s="8" t="s">
        <v>202</v>
      </c>
      <c r="D97" s="23">
        <v>29.5</v>
      </c>
      <c r="E97">
        <v>190</v>
      </c>
    </row>
    <row r="98" spans="2:5" customFormat="1" ht="15" x14ac:dyDescent="0.25">
      <c r="B98" s="25" t="s">
        <v>224</v>
      </c>
      <c r="C98" s="8" t="s">
        <v>202</v>
      </c>
      <c r="D98" s="23">
        <v>130</v>
      </c>
    </row>
    <row r="99" spans="2:5" customFormat="1" ht="15" x14ac:dyDescent="0.25">
      <c r="B99" s="25" t="s">
        <v>67</v>
      </c>
      <c r="C99" s="8" t="s">
        <v>160</v>
      </c>
      <c r="D99" s="23">
        <v>200</v>
      </c>
    </row>
    <row r="100" spans="2:5" customFormat="1" ht="15" x14ac:dyDescent="0.25">
      <c r="B100" s="25" t="s">
        <v>225</v>
      </c>
      <c r="C100" s="8" t="s">
        <v>202</v>
      </c>
      <c r="D100" s="23">
        <v>2500</v>
      </c>
    </row>
    <row r="101" spans="2:5" customFormat="1" ht="18.75" x14ac:dyDescent="0.25">
      <c r="B101" s="11" t="s">
        <v>226</v>
      </c>
      <c r="C101" s="16"/>
      <c r="D101" s="17"/>
    </row>
    <row r="102" spans="2:5" customFormat="1" ht="15" x14ac:dyDescent="0.25">
      <c r="B102" s="24" t="s">
        <v>2</v>
      </c>
      <c r="C102" s="18" t="s">
        <v>3</v>
      </c>
      <c r="D102" s="18" t="s">
        <v>4</v>
      </c>
      <c r="E102" t="s">
        <v>4</v>
      </c>
    </row>
    <row r="103" spans="2:5" customFormat="1" ht="15" x14ac:dyDescent="0.25">
      <c r="B103" s="25" t="s">
        <v>100</v>
      </c>
      <c r="C103" s="8" t="s">
        <v>202</v>
      </c>
      <c r="D103" s="23">
        <v>27</v>
      </c>
      <c r="E103">
        <v>190</v>
      </c>
    </row>
    <row r="104" spans="2:5" customFormat="1" ht="15" x14ac:dyDescent="0.25">
      <c r="B104" s="25" t="s">
        <v>101</v>
      </c>
      <c r="C104" s="8" t="s">
        <v>202</v>
      </c>
      <c r="D104" s="23">
        <v>224</v>
      </c>
    </row>
    <row r="105" spans="2:5" customFormat="1" ht="15" x14ac:dyDescent="0.25">
      <c r="B105" s="25" t="s">
        <v>227</v>
      </c>
      <c r="C105" s="8" t="s">
        <v>202</v>
      </c>
      <c r="D105" s="23">
        <v>175</v>
      </c>
    </row>
    <row r="106" spans="2:5" customFormat="1" ht="15" x14ac:dyDescent="0.25">
      <c r="B106" s="25" t="s">
        <v>102</v>
      </c>
      <c r="C106" s="8" t="s">
        <v>202</v>
      </c>
      <c r="D106" s="23">
        <v>140</v>
      </c>
    </row>
    <row r="107" spans="2:5" customFormat="1" ht="15" x14ac:dyDescent="0.25">
      <c r="B107" s="25" t="s">
        <v>103</v>
      </c>
      <c r="C107" s="8" t="s">
        <v>202</v>
      </c>
      <c r="D107" s="23">
        <v>356.5</v>
      </c>
    </row>
    <row r="108" spans="2:5" customFormat="1" ht="15" x14ac:dyDescent="0.25">
      <c r="B108" s="25" t="s">
        <v>228</v>
      </c>
      <c r="C108" s="8" t="s">
        <v>202</v>
      </c>
      <c r="D108" s="23">
        <v>316.5</v>
      </c>
    </row>
    <row r="109" spans="2:5" customFormat="1" ht="15" x14ac:dyDescent="0.25">
      <c r="B109" s="25" t="s">
        <v>54</v>
      </c>
      <c r="C109" s="8" t="s">
        <v>202</v>
      </c>
      <c r="D109" s="23">
        <v>105</v>
      </c>
    </row>
    <row r="110" spans="2:5" customFormat="1" ht="15" x14ac:dyDescent="0.25">
      <c r="B110" s="1"/>
      <c r="C110" s="1"/>
      <c r="D110" s="1"/>
    </row>
    <row r="111" spans="2:5" customFormat="1" ht="15" x14ac:dyDescent="0.25">
      <c r="B111" s="1"/>
      <c r="C111" s="1"/>
      <c r="D111" s="1"/>
    </row>
    <row r="112" spans="2:5" customFormat="1" ht="31.5" x14ac:dyDescent="0.5">
      <c r="B112" s="2" t="s">
        <v>36</v>
      </c>
      <c r="C112" s="3"/>
      <c r="D112" s="10"/>
    </row>
    <row r="113" spans="2:5" customFormat="1" ht="18.75" x14ac:dyDescent="0.25">
      <c r="B113" s="11" t="s">
        <v>37</v>
      </c>
      <c r="C113" s="12"/>
      <c r="D113" s="13"/>
    </row>
    <row r="114" spans="2:5" customFormat="1" ht="15" x14ac:dyDescent="0.25">
      <c r="B114" s="24" t="s">
        <v>2</v>
      </c>
      <c r="C114" s="5" t="s">
        <v>3</v>
      </c>
      <c r="D114" s="5" t="s">
        <v>4</v>
      </c>
      <c r="E114" t="s">
        <v>4</v>
      </c>
    </row>
    <row r="115" spans="2:5" customFormat="1" ht="15" x14ac:dyDescent="0.25">
      <c r="B115" s="25" t="s">
        <v>38</v>
      </c>
      <c r="C115" s="8" t="s">
        <v>160</v>
      </c>
      <c r="D115" s="9">
        <v>1.4</v>
      </c>
      <c r="E115">
        <v>1.4</v>
      </c>
    </row>
    <row r="116" spans="2:5" customFormat="1" ht="15" x14ac:dyDescent="0.25">
      <c r="B116" s="25" t="s">
        <v>39</v>
      </c>
      <c r="C116" s="8" t="s">
        <v>160</v>
      </c>
      <c r="D116" s="9">
        <v>5.22</v>
      </c>
    </row>
    <row r="117" spans="2:5" customFormat="1" ht="15" x14ac:dyDescent="0.25">
      <c r="B117" s="25" t="s">
        <v>40</v>
      </c>
      <c r="C117" s="8" t="s">
        <v>160</v>
      </c>
      <c r="D117" s="9">
        <v>4.6500000000000004</v>
      </c>
    </row>
    <row r="118" spans="2:5" customFormat="1" ht="15" x14ac:dyDescent="0.25">
      <c r="B118" s="25" t="s">
        <v>41</v>
      </c>
      <c r="C118" s="8" t="s">
        <v>160</v>
      </c>
      <c r="D118" s="9">
        <v>4.55</v>
      </c>
    </row>
    <row r="119" spans="2:5" customFormat="1" ht="15" x14ac:dyDescent="0.25">
      <c r="B119" s="25" t="s">
        <v>229</v>
      </c>
      <c r="C119" s="8" t="s">
        <v>160</v>
      </c>
      <c r="D119" s="9">
        <v>3.35</v>
      </c>
    </row>
    <row r="120" spans="2:5" customFormat="1" ht="15" x14ac:dyDescent="0.25">
      <c r="B120" s="25" t="s">
        <v>68</v>
      </c>
      <c r="C120" s="8" t="s">
        <v>203</v>
      </c>
      <c r="D120" s="9">
        <v>35</v>
      </c>
    </row>
    <row r="121" spans="2:5" customFormat="1" ht="15" x14ac:dyDescent="0.25">
      <c r="B121" s="25" t="s">
        <v>230</v>
      </c>
      <c r="C121" s="8" t="s">
        <v>160</v>
      </c>
      <c r="D121" s="9">
        <v>9</v>
      </c>
    </row>
    <row r="122" spans="2:5" customFormat="1" ht="15" x14ac:dyDescent="0.25">
      <c r="B122" s="25" t="s">
        <v>231</v>
      </c>
      <c r="C122" s="8" t="s">
        <v>160</v>
      </c>
      <c r="D122" s="9">
        <v>15</v>
      </c>
    </row>
    <row r="123" spans="2:5" customFormat="1" ht="15" x14ac:dyDescent="0.25">
      <c r="B123" s="25" t="s">
        <v>232</v>
      </c>
      <c r="C123" s="8" t="s">
        <v>160</v>
      </c>
      <c r="D123" s="9">
        <v>6</v>
      </c>
    </row>
    <row r="124" spans="2:5" customFormat="1" ht="15" x14ac:dyDescent="0.25">
      <c r="B124" s="25" t="s">
        <v>233</v>
      </c>
      <c r="C124" s="8" t="s">
        <v>160</v>
      </c>
      <c r="D124" s="9">
        <v>9</v>
      </c>
    </row>
    <row r="125" spans="2:5" customFormat="1" ht="15" x14ac:dyDescent="0.25">
      <c r="B125" s="25" t="s">
        <v>234</v>
      </c>
      <c r="C125" s="8" t="s">
        <v>160</v>
      </c>
      <c r="D125" s="9">
        <v>6.4</v>
      </c>
    </row>
    <row r="126" spans="2:5" customFormat="1" ht="15" x14ac:dyDescent="0.25">
      <c r="B126" s="25" t="s">
        <v>42</v>
      </c>
      <c r="C126" s="8" t="s">
        <v>160</v>
      </c>
      <c r="D126" s="9">
        <v>26.05</v>
      </c>
    </row>
    <row r="127" spans="2:5" customFormat="1" ht="15" x14ac:dyDescent="0.25">
      <c r="B127" s="25" t="s">
        <v>43</v>
      </c>
      <c r="C127" s="8" t="s">
        <v>160</v>
      </c>
      <c r="D127" s="9">
        <v>40.5</v>
      </c>
    </row>
    <row r="128" spans="2:5" customFormat="1" ht="15" x14ac:dyDescent="0.25">
      <c r="B128" s="25" t="s">
        <v>44</v>
      </c>
      <c r="C128" s="8" t="s">
        <v>160</v>
      </c>
      <c r="D128" s="9">
        <v>19.7</v>
      </c>
    </row>
    <row r="129" spans="2:5" customFormat="1" ht="15" x14ac:dyDescent="0.25">
      <c r="B129" s="25" t="s">
        <v>45</v>
      </c>
      <c r="C129" s="8" t="s">
        <v>160</v>
      </c>
      <c r="D129" s="9">
        <v>29.2</v>
      </c>
    </row>
    <row r="130" spans="2:5" customFormat="1" ht="15" x14ac:dyDescent="0.25">
      <c r="B130" s="25" t="s">
        <v>46</v>
      </c>
      <c r="C130" s="8" t="s">
        <v>160</v>
      </c>
      <c r="D130" s="9">
        <v>11.2</v>
      </c>
    </row>
    <row r="131" spans="2:5" customFormat="1" ht="15" x14ac:dyDescent="0.25">
      <c r="B131" s="25" t="s">
        <v>47</v>
      </c>
      <c r="C131" s="8" t="s">
        <v>160</v>
      </c>
      <c r="D131" s="9">
        <v>17.5</v>
      </c>
    </row>
    <row r="132" spans="2:5" customFormat="1" ht="15" x14ac:dyDescent="0.25">
      <c r="B132" s="25" t="s">
        <v>235</v>
      </c>
      <c r="C132" s="8" t="s">
        <v>160</v>
      </c>
      <c r="D132" s="9">
        <v>30</v>
      </c>
    </row>
    <row r="133" spans="2:5" customFormat="1" ht="15" x14ac:dyDescent="0.25">
      <c r="B133" s="25" t="s">
        <v>236</v>
      </c>
      <c r="C133" s="8" t="s">
        <v>160</v>
      </c>
      <c r="D133" s="9">
        <v>35</v>
      </c>
    </row>
    <row r="134" spans="2:5" customFormat="1" ht="22.5" x14ac:dyDescent="0.25">
      <c r="B134" s="25" t="s">
        <v>237</v>
      </c>
      <c r="C134" s="8" t="s">
        <v>160</v>
      </c>
      <c r="D134" s="9">
        <v>6</v>
      </c>
      <c r="E134">
        <v>5.22</v>
      </c>
    </row>
    <row r="135" spans="2:5" customFormat="1" ht="22.5" x14ac:dyDescent="0.25">
      <c r="B135" s="25" t="s">
        <v>238</v>
      </c>
      <c r="C135" s="8" t="s">
        <v>160</v>
      </c>
      <c r="D135" s="9">
        <v>14</v>
      </c>
      <c r="E135">
        <v>4.6500000000000004</v>
      </c>
    </row>
    <row r="136" spans="2:5" customFormat="1" ht="15" x14ac:dyDescent="0.25">
      <c r="B136" s="25" t="s">
        <v>69</v>
      </c>
      <c r="C136" s="8" t="s">
        <v>202</v>
      </c>
      <c r="D136" s="9">
        <v>450</v>
      </c>
    </row>
    <row r="137" spans="2:5" customFormat="1" ht="15" x14ac:dyDescent="0.25">
      <c r="B137" s="25" t="s">
        <v>70</v>
      </c>
      <c r="C137" s="8" t="s">
        <v>202</v>
      </c>
      <c r="D137" s="9">
        <v>600</v>
      </c>
      <c r="E137">
        <v>4.55</v>
      </c>
    </row>
    <row r="138" spans="2:5" customFormat="1" ht="15" x14ac:dyDescent="0.25">
      <c r="B138" s="25" t="s">
        <v>71</v>
      </c>
      <c r="C138" s="8" t="s">
        <v>202</v>
      </c>
      <c r="D138" s="9">
        <v>17</v>
      </c>
      <c r="E138">
        <v>9</v>
      </c>
    </row>
    <row r="139" spans="2:5" customFormat="1" ht="18.75" x14ac:dyDescent="0.25">
      <c r="B139" s="11" t="s">
        <v>48</v>
      </c>
      <c r="C139" s="12"/>
      <c r="D139" s="13"/>
    </row>
    <row r="140" spans="2:5" customFormat="1" ht="15" x14ac:dyDescent="0.25">
      <c r="B140" s="24" t="s">
        <v>2</v>
      </c>
      <c r="C140" s="5" t="s">
        <v>3</v>
      </c>
      <c r="D140" s="5" t="s">
        <v>4</v>
      </c>
      <c r="E140" t="s">
        <v>4</v>
      </c>
    </row>
    <row r="141" spans="2:5" customFormat="1" ht="15" x14ac:dyDescent="0.25">
      <c r="B141" s="25" t="s">
        <v>49</v>
      </c>
      <c r="C141" s="8" t="s">
        <v>160</v>
      </c>
      <c r="D141" s="9">
        <v>1.1399999999999999</v>
      </c>
      <c r="E141">
        <v>1.1399999999999999</v>
      </c>
    </row>
    <row r="142" spans="2:5" customFormat="1" ht="15" x14ac:dyDescent="0.25">
      <c r="B142" s="25" t="s">
        <v>50</v>
      </c>
      <c r="C142" s="8" t="s">
        <v>160</v>
      </c>
      <c r="D142" s="9">
        <v>1.26</v>
      </c>
    </row>
    <row r="143" spans="2:5" customFormat="1" ht="15" x14ac:dyDescent="0.25">
      <c r="B143" s="25" t="s">
        <v>51</v>
      </c>
      <c r="C143" s="8" t="s">
        <v>160</v>
      </c>
      <c r="D143" s="9">
        <v>1.71</v>
      </c>
    </row>
    <row r="144" spans="2:5" customFormat="1" ht="15" x14ac:dyDescent="0.25">
      <c r="B144" s="25" t="s">
        <v>52</v>
      </c>
      <c r="C144" s="8" t="s">
        <v>160</v>
      </c>
      <c r="D144" s="9">
        <v>1.45</v>
      </c>
    </row>
    <row r="145" spans="2:5" customFormat="1" ht="15" x14ac:dyDescent="0.25">
      <c r="B145" s="25" t="s">
        <v>53</v>
      </c>
      <c r="C145" s="8" t="s">
        <v>160</v>
      </c>
      <c r="D145" s="9">
        <v>1.47</v>
      </c>
    </row>
    <row r="146" spans="2:5" customFormat="1" ht="15" x14ac:dyDescent="0.25">
      <c r="B146" s="25" t="s">
        <v>72</v>
      </c>
      <c r="C146" s="8" t="s">
        <v>160</v>
      </c>
      <c r="D146" s="9">
        <v>2</v>
      </c>
    </row>
    <row r="147" spans="2:5" customFormat="1" ht="15" x14ac:dyDescent="0.25">
      <c r="B147" s="25" t="s">
        <v>73</v>
      </c>
      <c r="C147" s="8" t="s">
        <v>160</v>
      </c>
      <c r="D147" s="9">
        <v>2.2000000000000002</v>
      </c>
    </row>
    <row r="148" spans="2:5" customFormat="1" ht="15" x14ac:dyDescent="0.25">
      <c r="B148" s="25" t="s">
        <v>74</v>
      </c>
      <c r="C148" s="8" t="s">
        <v>160</v>
      </c>
      <c r="D148" s="9">
        <v>1.95</v>
      </c>
    </row>
    <row r="149" spans="2:5" customFormat="1" ht="15" x14ac:dyDescent="0.25">
      <c r="B149" s="25" t="s">
        <v>75</v>
      </c>
      <c r="C149" s="8" t="s">
        <v>160</v>
      </c>
      <c r="D149" s="9">
        <v>2.1</v>
      </c>
    </row>
    <row r="150" spans="2:5" customFormat="1" ht="15" x14ac:dyDescent="0.25">
      <c r="B150" s="25" t="s">
        <v>76</v>
      </c>
      <c r="C150" s="8" t="s">
        <v>160</v>
      </c>
      <c r="D150" s="9">
        <v>0.9</v>
      </c>
    </row>
    <row r="151" spans="2:5" customFormat="1" ht="15" x14ac:dyDescent="0.25">
      <c r="B151" s="25" t="s">
        <v>77</v>
      </c>
      <c r="C151" s="8" t="s">
        <v>202</v>
      </c>
      <c r="D151" s="9">
        <v>23</v>
      </c>
    </row>
    <row r="152" spans="2:5" customFormat="1" ht="15" x14ac:dyDescent="0.25">
      <c r="B152" s="25" t="s">
        <v>78</v>
      </c>
      <c r="C152" s="8" t="s">
        <v>202</v>
      </c>
      <c r="D152" s="9">
        <v>82.5</v>
      </c>
    </row>
    <row r="153" spans="2:5" customFormat="1" ht="15" x14ac:dyDescent="0.25">
      <c r="B153" s="25" t="s">
        <v>239</v>
      </c>
      <c r="C153" s="8" t="s">
        <v>160</v>
      </c>
      <c r="D153" s="9">
        <v>0.6</v>
      </c>
    </row>
    <row r="154" spans="2:5" customFormat="1" ht="15" x14ac:dyDescent="0.25">
      <c r="B154" s="25" t="s">
        <v>240</v>
      </c>
      <c r="C154" s="8" t="s">
        <v>160</v>
      </c>
      <c r="D154" s="9">
        <v>0.7</v>
      </c>
      <c r="E154">
        <v>1.26</v>
      </c>
    </row>
    <row r="155" spans="2:5" customFormat="1" ht="15" x14ac:dyDescent="0.25">
      <c r="B155" s="25" t="s">
        <v>241</v>
      </c>
      <c r="C155" s="8" t="s">
        <v>160</v>
      </c>
      <c r="D155" s="9">
        <v>1.26</v>
      </c>
      <c r="E155">
        <v>1.71</v>
      </c>
    </row>
    <row r="156" spans="2:5" customFormat="1" ht="15" x14ac:dyDescent="0.25">
      <c r="B156" s="25" t="s">
        <v>242</v>
      </c>
      <c r="C156" s="8" t="s">
        <v>160</v>
      </c>
      <c r="D156" s="9">
        <v>1.71</v>
      </c>
      <c r="E156">
        <v>1.45</v>
      </c>
    </row>
    <row r="157" spans="2:5" customFormat="1" ht="15" x14ac:dyDescent="0.25">
      <c r="B157" s="25" t="s">
        <v>243</v>
      </c>
      <c r="C157" s="8" t="s">
        <v>160</v>
      </c>
      <c r="D157" s="9">
        <v>0.55000000000000004</v>
      </c>
      <c r="E157">
        <v>1.47</v>
      </c>
    </row>
    <row r="158" spans="2:5" customFormat="1" ht="15" x14ac:dyDescent="0.25">
      <c r="B158" s="25" t="s">
        <v>244</v>
      </c>
      <c r="C158" s="8" t="s">
        <v>160</v>
      </c>
      <c r="D158" s="9">
        <v>0.65</v>
      </c>
    </row>
    <row r="159" spans="2:5" customFormat="1" ht="18.75" x14ac:dyDescent="0.25">
      <c r="B159" s="11" t="s">
        <v>245</v>
      </c>
      <c r="C159" s="12"/>
      <c r="D159" s="13"/>
    </row>
    <row r="160" spans="2:5" customFormat="1" ht="15" x14ac:dyDescent="0.25">
      <c r="B160" s="24" t="s">
        <v>2</v>
      </c>
      <c r="C160" s="5" t="s">
        <v>3</v>
      </c>
      <c r="D160" s="5" t="s">
        <v>4</v>
      </c>
      <c r="E160" t="s">
        <v>4</v>
      </c>
    </row>
    <row r="161" spans="2:5" customFormat="1" ht="15" x14ac:dyDescent="0.25">
      <c r="B161" s="25" t="s">
        <v>80</v>
      </c>
      <c r="C161" s="8" t="s">
        <v>202</v>
      </c>
      <c r="D161" s="9">
        <v>51</v>
      </c>
      <c r="E161">
        <v>1.1399999999999999</v>
      </c>
    </row>
    <row r="162" spans="2:5" customFormat="1" ht="15" x14ac:dyDescent="0.25">
      <c r="B162" s="25" t="s">
        <v>246</v>
      </c>
      <c r="C162" s="8" t="s">
        <v>202</v>
      </c>
      <c r="D162" s="9">
        <v>28</v>
      </c>
    </row>
    <row r="163" spans="2:5" customFormat="1" ht="15" x14ac:dyDescent="0.25">
      <c r="B163" s="25" t="s">
        <v>81</v>
      </c>
      <c r="C163" s="8" t="s">
        <v>202</v>
      </c>
      <c r="D163" s="9">
        <v>51</v>
      </c>
    </row>
    <row r="164" spans="2:5" customFormat="1" ht="15" x14ac:dyDescent="0.25">
      <c r="B164" s="25" t="s">
        <v>247</v>
      </c>
      <c r="C164" s="8" t="s">
        <v>202</v>
      </c>
      <c r="D164" s="9">
        <v>51</v>
      </c>
    </row>
    <row r="165" spans="2:5" customFormat="1" ht="15" x14ac:dyDescent="0.25">
      <c r="B165" s="25" t="s">
        <v>248</v>
      </c>
      <c r="C165" s="8" t="s">
        <v>202</v>
      </c>
      <c r="D165" s="9">
        <v>350</v>
      </c>
    </row>
    <row r="166" spans="2:5" customFormat="1" ht="15" x14ac:dyDescent="0.25">
      <c r="B166" s="25" t="s">
        <v>249</v>
      </c>
      <c r="C166" s="8" t="s">
        <v>202</v>
      </c>
      <c r="D166" s="9">
        <v>132.5</v>
      </c>
    </row>
    <row r="167" spans="2:5" customFormat="1" ht="15" x14ac:dyDescent="0.25">
      <c r="B167" s="25" t="s">
        <v>250</v>
      </c>
      <c r="C167" s="8" t="s">
        <v>202</v>
      </c>
      <c r="D167" s="9">
        <v>35</v>
      </c>
    </row>
    <row r="168" spans="2:5" customFormat="1" ht="15" x14ac:dyDescent="0.25">
      <c r="B168" s="25" t="s">
        <v>251</v>
      </c>
      <c r="C168" s="8" t="s">
        <v>202</v>
      </c>
      <c r="D168" s="9">
        <v>132.5</v>
      </c>
    </row>
    <row r="169" spans="2:5" customFormat="1" ht="15" x14ac:dyDescent="0.25">
      <c r="B169" s="25" t="s">
        <v>252</v>
      </c>
      <c r="C169" s="8" t="s">
        <v>202</v>
      </c>
      <c r="D169" s="9">
        <v>3</v>
      </c>
    </row>
    <row r="170" spans="2:5" customFormat="1" ht="15" x14ac:dyDescent="0.25">
      <c r="B170" s="25" t="s">
        <v>253</v>
      </c>
      <c r="C170" s="8" t="s">
        <v>202</v>
      </c>
      <c r="D170" s="9">
        <v>2</v>
      </c>
    </row>
    <row r="171" spans="2:5" customFormat="1" ht="15" x14ac:dyDescent="0.25">
      <c r="B171" s="25" t="s">
        <v>254</v>
      </c>
      <c r="C171" s="8" t="s">
        <v>202</v>
      </c>
      <c r="D171" s="9">
        <v>10</v>
      </c>
    </row>
    <row r="172" spans="2:5" customFormat="1" ht="15" x14ac:dyDescent="0.25">
      <c r="B172" s="25" t="s">
        <v>82</v>
      </c>
      <c r="C172" s="8" t="s">
        <v>202</v>
      </c>
      <c r="D172" s="9">
        <v>52.25</v>
      </c>
    </row>
    <row r="173" spans="2:5" customFormat="1" ht="15" x14ac:dyDescent="0.25">
      <c r="B173" s="25" t="s">
        <v>83</v>
      </c>
      <c r="C173" s="8" t="s">
        <v>202</v>
      </c>
      <c r="D173" s="9">
        <v>61.35</v>
      </c>
    </row>
    <row r="174" spans="2:5" customFormat="1" ht="15" x14ac:dyDescent="0.25">
      <c r="B174" s="25" t="s">
        <v>84</v>
      </c>
      <c r="C174" s="8" t="s">
        <v>202</v>
      </c>
      <c r="D174" s="9">
        <v>72.150000000000006</v>
      </c>
    </row>
    <row r="175" spans="2:5" customFormat="1" ht="15" x14ac:dyDescent="0.25">
      <c r="B175" s="25" t="s">
        <v>85</v>
      </c>
      <c r="C175" s="8" t="s">
        <v>202</v>
      </c>
      <c r="D175" s="9">
        <v>57.15</v>
      </c>
    </row>
    <row r="176" spans="2:5" customFormat="1" ht="15" x14ac:dyDescent="0.25">
      <c r="B176" s="25" t="s">
        <v>86</v>
      </c>
      <c r="C176" s="8" t="s">
        <v>202</v>
      </c>
      <c r="D176" s="9">
        <v>63.44</v>
      </c>
    </row>
    <row r="177" spans="2:5" customFormat="1" ht="15" x14ac:dyDescent="0.25">
      <c r="B177" s="25" t="s">
        <v>87</v>
      </c>
      <c r="C177" s="8" t="s">
        <v>202</v>
      </c>
      <c r="D177" s="9">
        <v>69.38</v>
      </c>
    </row>
    <row r="178" spans="2:5" customFormat="1" ht="15" x14ac:dyDescent="0.25">
      <c r="B178" s="25" t="s">
        <v>88</v>
      </c>
      <c r="C178" s="8" t="s">
        <v>202</v>
      </c>
      <c r="D178" s="9">
        <v>18</v>
      </c>
    </row>
    <row r="179" spans="2:5" customFormat="1" ht="15" x14ac:dyDescent="0.25">
      <c r="B179" s="25" t="s">
        <v>89</v>
      </c>
      <c r="C179" s="8" t="s">
        <v>202</v>
      </c>
      <c r="D179" s="9">
        <v>14</v>
      </c>
    </row>
    <row r="180" spans="2:5" customFormat="1" ht="15" x14ac:dyDescent="0.25">
      <c r="B180" s="25" t="s">
        <v>90</v>
      </c>
      <c r="C180" s="8" t="s">
        <v>202</v>
      </c>
      <c r="D180" s="9">
        <v>11</v>
      </c>
    </row>
    <row r="181" spans="2:5" customFormat="1" ht="15" x14ac:dyDescent="0.25">
      <c r="B181" s="25" t="s">
        <v>91</v>
      </c>
      <c r="C181" s="8" t="s">
        <v>202</v>
      </c>
      <c r="D181" s="9">
        <v>9.5</v>
      </c>
    </row>
    <row r="182" spans="2:5" customFormat="1" ht="15" x14ac:dyDescent="0.25">
      <c r="B182" s="25" t="s">
        <v>92</v>
      </c>
      <c r="C182" s="8" t="s">
        <v>202</v>
      </c>
      <c r="D182" s="9">
        <v>14.850000000000001</v>
      </c>
    </row>
    <row r="183" spans="2:5" customFormat="1" ht="15" x14ac:dyDescent="0.25">
      <c r="B183" s="25" t="s">
        <v>93</v>
      </c>
      <c r="C183" s="8" t="s">
        <v>202</v>
      </c>
      <c r="D183" s="9">
        <v>13.05</v>
      </c>
    </row>
    <row r="184" spans="2:5" customFormat="1" ht="15" x14ac:dyDescent="0.25">
      <c r="B184" s="25" t="s">
        <v>94</v>
      </c>
      <c r="C184" s="8" t="s">
        <v>202</v>
      </c>
      <c r="D184" s="9">
        <v>11.9</v>
      </c>
    </row>
    <row r="185" spans="2:5" customFormat="1" ht="15" x14ac:dyDescent="0.25">
      <c r="B185" s="25" t="s">
        <v>95</v>
      </c>
      <c r="C185" s="8" t="s">
        <v>202</v>
      </c>
      <c r="D185" s="9">
        <v>10.7</v>
      </c>
    </row>
    <row r="186" spans="2:5" customFormat="1" ht="15" x14ac:dyDescent="0.25">
      <c r="B186" s="25" t="s">
        <v>96</v>
      </c>
      <c r="C186" s="8" t="s">
        <v>202</v>
      </c>
      <c r="D186" s="9">
        <v>7.8</v>
      </c>
    </row>
    <row r="187" spans="2:5" customFormat="1" ht="15" x14ac:dyDescent="0.25">
      <c r="B187" s="25" t="s">
        <v>97</v>
      </c>
      <c r="C187" s="8" t="s">
        <v>202</v>
      </c>
      <c r="D187" s="9">
        <v>7.05</v>
      </c>
    </row>
    <row r="188" spans="2:5" customFormat="1" ht="15" x14ac:dyDescent="0.25">
      <c r="B188" s="25" t="s">
        <v>98</v>
      </c>
      <c r="C188" s="8" t="s">
        <v>202</v>
      </c>
      <c r="D188" s="9">
        <v>6.5</v>
      </c>
    </row>
    <row r="189" spans="2:5" customFormat="1" ht="15" x14ac:dyDescent="0.25">
      <c r="B189" s="25" t="s">
        <v>99</v>
      </c>
      <c r="C189" s="8" t="s">
        <v>202</v>
      </c>
      <c r="D189" s="9">
        <v>6.15</v>
      </c>
    </row>
    <row r="190" spans="2:5" customFormat="1" ht="18.75" x14ac:dyDescent="0.25">
      <c r="B190" s="11" t="s">
        <v>290</v>
      </c>
      <c r="C190" s="12"/>
      <c r="D190" s="13"/>
    </row>
    <row r="191" spans="2:5" customFormat="1" ht="15" x14ac:dyDescent="0.25">
      <c r="B191" s="24" t="s">
        <v>2</v>
      </c>
      <c r="C191" s="5" t="s">
        <v>3</v>
      </c>
      <c r="D191" s="5" t="s">
        <v>4</v>
      </c>
      <c r="E191" t="s">
        <v>4</v>
      </c>
    </row>
    <row r="192" spans="2:5" customFormat="1" ht="15" x14ac:dyDescent="0.25">
      <c r="B192" s="25" t="s">
        <v>104</v>
      </c>
      <c r="C192" s="8" t="s">
        <v>160</v>
      </c>
      <c r="D192" s="9">
        <v>0.98</v>
      </c>
      <c r="E192">
        <v>1.1399999999999999</v>
      </c>
    </row>
    <row r="193" spans="2:4" customFormat="1" ht="15" x14ac:dyDescent="0.25">
      <c r="B193" s="25" t="s">
        <v>255</v>
      </c>
      <c r="C193" s="8" t="s">
        <v>160</v>
      </c>
      <c r="D193" s="9">
        <v>1.1299999999999999</v>
      </c>
    </row>
    <row r="194" spans="2:4" customFormat="1" ht="15" x14ac:dyDescent="0.25">
      <c r="B194" s="25" t="s">
        <v>105</v>
      </c>
      <c r="C194" s="8" t="s">
        <v>160</v>
      </c>
      <c r="D194" s="9">
        <v>1.1100000000000001</v>
      </c>
    </row>
    <row r="195" spans="2:4" customFormat="1" ht="15" x14ac:dyDescent="0.25">
      <c r="B195" s="25" t="s">
        <v>256</v>
      </c>
      <c r="C195" s="8" t="s">
        <v>160</v>
      </c>
      <c r="D195" s="9">
        <v>1.25</v>
      </c>
    </row>
    <row r="196" spans="2:4" customFormat="1" ht="15" x14ac:dyDescent="0.25">
      <c r="B196" s="25" t="s">
        <v>106</v>
      </c>
      <c r="C196" s="8" t="s">
        <v>160</v>
      </c>
      <c r="D196" s="9">
        <v>1.27</v>
      </c>
    </row>
    <row r="197" spans="2:4" customFormat="1" ht="15" x14ac:dyDescent="0.25">
      <c r="B197" s="25" t="s">
        <v>257</v>
      </c>
      <c r="C197" s="8" t="s">
        <v>160</v>
      </c>
      <c r="D197" s="9">
        <v>1.37</v>
      </c>
    </row>
    <row r="198" spans="2:4" customFormat="1" ht="15" x14ac:dyDescent="0.25">
      <c r="B198" s="25" t="s">
        <v>107</v>
      </c>
      <c r="C198" s="8" t="s">
        <v>160</v>
      </c>
      <c r="D198" s="9">
        <v>1.43</v>
      </c>
    </row>
    <row r="199" spans="2:4" customFormat="1" ht="15" x14ac:dyDescent="0.25">
      <c r="B199" s="25" t="s">
        <v>258</v>
      </c>
      <c r="C199" s="8" t="s">
        <v>160</v>
      </c>
      <c r="D199" s="9">
        <v>1.61</v>
      </c>
    </row>
    <row r="200" spans="2:4" customFormat="1" ht="15" x14ac:dyDescent="0.25">
      <c r="B200" s="25" t="s">
        <v>108</v>
      </c>
      <c r="C200" s="8" t="s">
        <v>160</v>
      </c>
      <c r="D200" s="9">
        <v>1.98</v>
      </c>
    </row>
    <row r="201" spans="2:4" customFormat="1" ht="15" x14ac:dyDescent="0.25">
      <c r="B201" s="25" t="s">
        <v>259</v>
      </c>
      <c r="C201" s="8" t="s">
        <v>160</v>
      </c>
      <c r="D201" s="9">
        <v>2.08</v>
      </c>
    </row>
    <row r="202" spans="2:4" customFormat="1" ht="15" x14ac:dyDescent="0.25">
      <c r="B202" s="25" t="s">
        <v>109</v>
      </c>
      <c r="C202" s="8" t="s">
        <v>160</v>
      </c>
      <c r="D202" s="9">
        <v>2.52</v>
      </c>
    </row>
    <row r="203" spans="2:4" customFormat="1" ht="15" x14ac:dyDescent="0.25">
      <c r="B203" s="25" t="s">
        <v>260</v>
      </c>
      <c r="C203" s="8" t="s">
        <v>160</v>
      </c>
      <c r="D203" s="9">
        <v>2.65</v>
      </c>
    </row>
    <row r="204" spans="2:4" customFormat="1" ht="15" x14ac:dyDescent="0.25">
      <c r="B204" s="25" t="s">
        <v>110</v>
      </c>
      <c r="C204" s="8" t="s">
        <v>160</v>
      </c>
      <c r="D204" s="9">
        <v>2.91</v>
      </c>
    </row>
    <row r="205" spans="2:4" customFormat="1" ht="15" x14ac:dyDescent="0.25">
      <c r="B205" s="25" t="s">
        <v>261</v>
      </c>
      <c r="C205" s="8" t="s">
        <v>160</v>
      </c>
      <c r="D205" s="9">
        <v>3.18</v>
      </c>
    </row>
    <row r="206" spans="2:4" customFormat="1" ht="15" x14ac:dyDescent="0.25">
      <c r="B206" s="25" t="s">
        <v>111</v>
      </c>
      <c r="C206" s="8" t="s">
        <v>160</v>
      </c>
      <c r="D206" s="9">
        <v>4.03</v>
      </c>
    </row>
    <row r="207" spans="2:4" customFormat="1" ht="15" x14ac:dyDescent="0.25">
      <c r="B207" s="25" t="s">
        <v>262</v>
      </c>
      <c r="C207" s="8" t="s">
        <v>160</v>
      </c>
      <c r="D207" s="9">
        <v>4.13</v>
      </c>
    </row>
    <row r="208" spans="2:4" customFormat="1" ht="15" x14ac:dyDescent="0.25">
      <c r="B208" s="25" t="s">
        <v>112</v>
      </c>
      <c r="C208" s="8" t="s">
        <v>160</v>
      </c>
      <c r="D208" s="9">
        <v>4.74</v>
      </c>
    </row>
    <row r="209" spans="2:4" customFormat="1" ht="15" x14ac:dyDescent="0.25">
      <c r="B209" s="25" t="s">
        <v>263</v>
      </c>
      <c r="C209" s="8" t="s">
        <v>160</v>
      </c>
      <c r="D209" s="9">
        <v>4.84</v>
      </c>
    </row>
    <row r="210" spans="2:4" customFormat="1" ht="15" x14ac:dyDescent="0.25">
      <c r="B210" s="25" t="s">
        <v>113</v>
      </c>
      <c r="C210" s="8" t="s">
        <v>160</v>
      </c>
      <c r="D210" s="9">
        <v>5.18</v>
      </c>
    </row>
    <row r="211" spans="2:4" customFormat="1" ht="15" x14ac:dyDescent="0.25">
      <c r="B211" s="25" t="s">
        <v>264</v>
      </c>
      <c r="C211" s="8" t="s">
        <v>160</v>
      </c>
      <c r="D211" s="9">
        <v>5.48</v>
      </c>
    </row>
    <row r="212" spans="2:4" customFormat="1" ht="15" x14ac:dyDescent="0.25">
      <c r="B212" s="25" t="s">
        <v>265</v>
      </c>
      <c r="C212" s="8" t="s">
        <v>160</v>
      </c>
      <c r="D212" s="9">
        <v>3.02</v>
      </c>
    </row>
    <row r="213" spans="2:4" customFormat="1" ht="15" x14ac:dyDescent="0.25">
      <c r="B213" s="25" t="s">
        <v>114</v>
      </c>
      <c r="C213" s="8" t="s">
        <v>160</v>
      </c>
      <c r="D213" s="9">
        <v>1.1200000000000001</v>
      </c>
    </row>
    <row r="214" spans="2:4" customFormat="1" ht="15" x14ac:dyDescent="0.25">
      <c r="B214" s="25" t="s">
        <v>266</v>
      </c>
      <c r="C214" s="8" t="s">
        <v>160</v>
      </c>
      <c r="D214" s="9">
        <v>1.36</v>
      </c>
    </row>
    <row r="215" spans="2:4" customFormat="1" ht="15" x14ac:dyDescent="0.25">
      <c r="B215" s="25" t="s">
        <v>115</v>
      </c>
      <c r="C215" s="8" t="s">
        <v>160</v>
      </c>
      <c r="D215" s="9">
        <v>1.25</v>
      </c>
    </row>
    <row r="216" spans="2:4" customFormat="1" ht="15" x14ac:dyDescent="0.25">
      <c r="B216" s="25" t="s">
        <v>267</v>
      </c>
      <c r="C216" s="8" t="s">
        <v>160</v>
      </c>
      <c r="D216" s="9">
        <v>1.49</v>
      </c>
    </row>
    <row r="217" spans="2:4" customFormat="1" ht="15" x14ac:dyDescent="0.25">
      <c r="B217" s="25" t="s">
        <v>116</v>
      </c>
      <c r="C217" s="8" t="s">
        <v>160</v>
      </c>
      <c r="D217" s="9">
        <v>1.56</v>
      </c>
    </row>
    <row r="218" spans="2:4" customFormat="1" ht="15" x14ac:dyDescent="0.25">
      <c r="B218" s="25" t="s">
        <v>268</v>
      </c>
      <c r="C218" s="8" t="s">
        <v>160</v>
      </c>
      <c r="D218" s="9">
        <v>1.66</v>
      </c>
    </row>
    <row r="219" spans="2:4" customFormat="1" ht="15" x14ac:dyDescent="0.25">
      <c r="B219" s="25" t="s">
        <v>117</v>
      </c>
      <c r="C219" s="8" t="s">
        <v>160</v>
      </c>
      <c r="D219" s="9">
        <v>1.56</v>
      </c>
    </row>
    <row r="220" spans="2:4" customFormat="1" ht="15" x14ac:dyDescent="0.25">
      <c r="B220" s="25" t="s">
        <v>269</v>
      </c>
      <c r="C220" s="8" t="s">
        <v>160</v>
      </c>
      <c r="D220" s="9">
        <v>1.88</v>
      </c>
    </row>
    <row r="221" spans="2:4" customFormat="1" ht="15" x14ac:dyDescent="0.25">
      <c r="B221" s="25" t="s">
        <v>118</v>
      </c>
      <c r="C221" s="8" t="s">
        <v>160</v>
      </c>
      <c r="D221" s="9">
        <v>2.29</v>
      </c>
    </row>
    <row r="222" spans="2:4" customFormat="1" ht="15" x14ac:dyDescent="0.25">
      <c r="B222" s="25" t="s">
        <v>270</v>
      </c>
      <c r="C222" s="8" t="s">
        <v>160</v>
      </c>
      <c r="D222" s="9">
        <v>2.39</v>
      </c>
    </row>
    <row r="223" spans="2:4" customFormat="1" ht="15" x14ac:dyDescent="0.25">
      <c r="B223" s="25" t="s">
        <v>119</v>
      </c>
      <c r="C223" s="8" t="s">
        <v>160</v>
      </c>
      <c r="D223" s="9">
        <v>2.75</v>
      </c>
    </row>
    <row r="224" spans="2:4" customFormat="1" ht="15" x14ac:dyDescent="0.25">
      <c r="B224" s="25" t="s">
        <v>271</v>
      </c>
      <c r="C224" s="8" t="s">
        <v>160</v>
      </c>
      <c r="D224" s="9">
        <v>2.85</v>
      </c>
    </row>
    <row r="225" spans="2:4" customFormat="1" ht="15" x14ac:dyDescent="0.25">
      <c r="B225" s="25" t="s">
        <v>120</v>
      </c>
      <c r="C225" s="8" t="s">
        <v>160</v>
      </c>
      <c r="D225" s="9">
        <v>3.16</v>
      </c>
    </row>
    <row r="226" spans="2:4" customFormat="1" ht="15" x14ac:dyDescent="0.25">
      <c r="B226" s="25" t="s">
        <v>272</v>
      </c>
      <c r="C226" s="8" t="s">
        <v>160</v>
      </c>
      <c r="D226" s="9">
        <v>3.97</v>
      </c>
    </row>
    <row r="227" spans="2:4" customFormat="1" ht="15" x14ac:dyDescent="0.25">
      <c r="B227" s="25" t="s">
        <v>121</v>
      </c>
      <c r="C227" s="8" t="s">
        <v>160</v>
      </c>
      <c r="D227" s="9">
        <v>4.2300000000000004</v>
      </c>
    </row>
    <row r="228" spans="2:4" customFormat="1" ht="15" x14ac:dyDescent="0.25">
      <c r="B228" s="25" t="s">
        <v>273</v>
      </c>
      <c r="C228" s="8" t="s">
        <v>160</v>
      </c>
      <c r="D228" s="9">
        <v>4.33</v>
      </c>
    </row>
    <row r="229" spans="2:4" customFormat="1" ht="15" x14ac:dyDescent="0.25">
      <c r="B229" s="25" t="s">
        <v>122</v>
      </c>
      <c r="C229" s="8" t="s">
        <v>160</v>
      </c>
      <c r="D229" s="9">
        <v>5.08</v>
      </c>
    </row>
    <row r="230" spans="2:4" customFormat="1" ht="15" x14ac:dyDescent="0.25">
      <c r="B230" s="25" t="s">
        <v>274</v>
      </c>
      <c r="C230" s="8" t="s">
        <v>160</v>
      </c>
      <c r="D230" s="9">
        <v>5.18</v>
      </c>
    </row>
    <row r="231" spans="2:4" customFormat="1" ht="15" x14ac:dyDescent="0.25">
      <c r="B231" s="25" t="s">
        <v>123</v>
      </c>
      <c r="C231" s="8" t="s">
        <v>160</v>
      </c>
      <c r="D231" s="9">
        <v>6.35</v>
      </c>
    </row>
    <row r="232" spans="2:4" customFormat="1" ht="15" x14ac:dyDescent="0.25">
      <c r="B232" s="25" t="s">
        <v>275</v>
      </c>
      <c r="C232" s="8" t="s">
        <v>160</v>
      </c>
      <c r="D232" s="9">
        <v>6.45</v>
      </c>
    </row>
    <row r="233" spans="2:4" customFormat="1" ht="15" x14ac:dyDescent="0.25">
      <c r="B233" s="25" t="s">
        <v>276</v>
      </c>
      <c r="C233" s="8" t="s">
        <v>160</v>
      </c>
      <c r="D233" s="9">
        <v>5.04</v>
      </c>
    </row>
    <row r="234" spans="2:4" customFormat="1" ht="15" x14ac:dyDescent="0.25">
      <c r="B234" s="25" t="s">
        <v>277</v>
      </c>
      <c r="C234" s="8" t="s">
        <v>160</v>
      </c>
      <c r="D234" s="9">
        <v>5.26</v>
      </c>
    </row>
    <row r="235" spans="2:4" customFormat="1" ht="15" x14ac:dyDescent="0.25">
      <c r="B235" s="25" t="s">
        <v>278</v>
      </c>
      <c r="C235" s="8" t="s">
        <v>160</v>
      </c>
      <c r="D235" s="9">
        <v>1.93</v>
      </c>
    </row>
    <row r="236" spans="2:4" customFormat="1" ht="15" x14ac:dyDescent="0.25">
      <c r="B236" s="25" t="s">
        <v>279</v>
      </c>
      <c r="C236" s="8" t="s">
        <v>160</v>
      </c>
      <c r="D236" s="9">
        <v>2.04</v>
      </c>
    </row>
    <row r="237" spans="2:4" customFormat="1" ht="15" x14ac:dyDescent="0.25">
      <c r="B237" s="25" t="s">
        <v>280</v>
      </c>
      <c r="C237" s="8" t="s">
        <v>160</v>
      </c>
      <c r="D237" s="9">
        <v>2.2599999999999998</v>
      </c>
    </row>
    <row r="238" spans="2:4" customFormat="1" ht="15" x14ac:dyDescent="0.25">
      <c r="B238" s="25" t="s">
        <v>281</v>
      </c>
      <c r="C238" s="8" t="s">
        <v>160</v>
      </c>
      <c r="D238" s="9">
        <v>2.37</v>
      </c>
    </row>
    <row r="239" spans="2:4" customFormat="1" ht="15" x14ac:dyDescent="0.25">
      <c r="B239" s="25" t="s">
        <v>282</v>
      </c>
      <c r="C239" s="8" t="s">
        <v>160</v>
      </c>
      <c r="D239" s="9">
        <v>13.2</v>
      </c>
    </row>
    <row r="240" spans="2:4" customFormat="1" ht="15" x14ac:dyDescent="0.25">
      <c r="B240" s="25" t="s">
        <v>283</v>
      </c>
      <c r="C240" s="8" t="s">
        <v>160</v>
      </c>
      <c r="D240" s="9">
        <v>13.55</v>
      </c>
    </row>
    <row r="241" spans="2:5" customFormat="1" ht="15" x14ac:dyDescent="0.25">
      <c r="B241" s="25" t="s">
        <v>284</v>
      </c>
      <c r="C241" s="8" t="s">
        <v>160</v>
      </c>
      <c r="D241" s="9">
        <v>13.28</v>
      </c>
    </row>
    <row r="242" spans="2:5" customFormat="1" ht="15" x14ac:dyDescent="0.25">
      <c r="B242" s="25" t="s">
        <v>285</v>
      </c>
      <c r="C242" s="8" t="s">
        <v>160</v>
      </c>
      <c r="D242" s="9">
        <v>13.59</v>
      </c>
    </row>
    <row r="243" spans="2:5" customFormat="1" ht="15" x14ac:dyDescent="0.25">
      <c r="B243" s="25" t="s">
        <v>286</v>
      </c>
      <c r="C243" s="8" t="s">
        <v>160</v>
      </c>
      <c r="D243" s="9">
        <v>12.4</v>
      </c>
    </row>
    <row r="244" spans="2:5" customFormat="1" ht="15" x14ac:dyDescent="0.25">
      <c r="B244" s="25" t="s">
        <v>287</v>
      </c>
      <c r="C244" s="8" t="s">
        <v>160</v>
      </c>
      <c r="D244" s="9">
        <v>13</v>
      </c>
    </row>
    <row r="245" spans="2:5" customFormat="1" ht="15" x14ac:dyDescent="0.25">
      <c r="B245" s="25" t="s">
        <v>288</v>
      </c>
      <c r="C245" s="8" t="s">
        <v>160</v>
      </c>
      <c r="D245" s="9">
        <v>12.45</v>
      </c>
    </row>
    <row r="246" spans="2:5" customFormat="1" ht="15" x14ac:dyDescent="0.25">
      <c r="B246" s="25" t="s">
        <v>289</v>
      </c>
      <c r="C246" s="8" t="s">
        <v>160</v>
      </c>
      <c r="D246" s="9">
        <v>13.05</v>
      </c>
    </row>
    <row r="247" spans="2:5" customFormat="1" ht="18.75" x14ac:dyDescent="0.25">
      <c r="B247" s="11" t="s">
        <v>291</v>
      </c>
      <c r="C247" s="12"/>
      <c r="D247" s="13"/>
    </row>
    <row r="248" spans="2:5" customFormat="1" ht="15" x14ac:dyDescent="0.25">
      <c r="B248" s="24" t="s">
        <v>2</v>
      </c>
      <c r="C248" s="5" t="s">
        <v>3</v>
      </c>
      <c r="D248" s="5" t="s">
        <v>4</v>
      </c>
      <c r="E248" t="s">
        <v>4</v>
      </c>
    </row>
    <row r="249" spans="2:5" customFormat="1" ht="15" x14ac:dyDescent="0.25">
      <c r="B249" s="25" t="s">
        <v>124</v>
      </c>
      <c r="C249" s="8" t="s">
        <v>202</v>
      </c>
      <c r="D249" s="9">
        <v>400</v>
      </c>
      <c r="E249">
        <v>1.1399999999999999</v>
      </c>
    </row>
    <row r="250" spans="2:5" customFormat="1" ht="15" x14ac:dyDescent="0.25">
      <c r="B250" s="25" t="s">
        <v>125</v>
      </c>
      <c r="C250" s="8" t="s">
        <v>202</v>
      </c>
      <c r="D250" s="9">
        <v>530</v>
      </c>
    </row>
    <row r="251" spans="2:5" customFormat="1" ht="15" x14ac:dyDescent="0.25">
      <c r="B251" s="25" t="s">
        <v>126</v>
      </c>
      <c r="C251" s="8" t="s">
        <v>202</v>
      </c>
      <c r="D251" s="9">
        <v>625</v>
      </c>
    </row>
    <row r="252" spans="2:5" customFormat="1" ht="15" x14ac:dyDescent="0.25">
      <c r="B252" s="25" t="s">
        <v>127</v>
      </c>
      <c r="C252" s="8" t="s">
        <v>202</v>
      </c>
      <c r="D252" s="9">
        <v>159.61000000000001</v>
      </c>
    </row>
    <row r="253" spans="2:5" customFormat="1" ht="15" x14ac:dyDescent="0.25">
      <c r="B253" s="25" t="s">
        <v>128</v>
      </c>
      <c r="C253" s="8" t="s">
        <v>202</v>
      </c>
      <c r="D253" s="9">
        <v>213.74</v>
      </c>
    </row>
    <row r="254" spans="2:5" customFormat="1" ht="15" x14ac:dyDescent="0.25">
      <c r="B254" s="25" t="s">
        <v>129</v>
      </c>
      <c r="C254" s="8" t="s">
        <v>202</v>
      </c>
      <c r="D254" s="9">
        <v>253.99</v>
      </c>
    </row>
    <row r="255" spans="2:5" customFormat="1" ht="15" x14ac:dyDescent="0.25">
      <c r="B255" s="25" t="s">
        <v>130</v>
      </c>
      <c r="C255" s="8" t="s">
        <v>202</v>
      </c>
      <c r="D255" s="9">
        <v>245.41</v>
      </c>
    </row>
    <row r="256" spans="2:5" customFormat="1" ht="15" x14ac:dyDescent="0.25">
      <c r="B256" s="25" t="s">
        <v>131</v>
      </c>
      <c r="C256" s="8" t="s">
        <v>202</v>
      </c>
      <c r="D256" s="9">
        <v>288.39999999999998</v>
      </c>
    </row>
    <row r="257" spans="2:4" customFormat="1" ht="15" x14ac:dyDescent="0.25">
      <c r="B257" s="25" t="s">
        <v>132</v>
      </c>
      <c r="C257" s="8" t="s">
        <v>202</v>
      </c>
      <c r="D257" s="9">
        <v>331.38</v>
      </c>
    </row>
    <row r="258" spans="2:4" customFormat="1" ht="15" x14ac:dyDescent="0.25">
      <c r="B258" s="25" t="s">
        <v>133</v>
      </c>
      <c r="C258" s="8" t="s">
        <v>202</v>
      </c>
      <c r="D258" s="9">
        <v>483.61</v>
      </c>
    </row>
    <row r="259" spans="2:4" customFormat="1" ht="15" x14ac:dyDescent="0.25">
      <c r="B259" s="25" t="s">
        <v>134</v>
      </c>
      <c r="C259" s="8" t="s">
        <v>202</v>
      </c>
      <c r="D259" s="9">
        <v>897.17</v>
      </c>
    </row>
    <row r="260" spans="2:4" customFormat="1" ht="15" x14ac:dyDescent="0.25">
      <c r="B260" s="25" t="s">
        <v>135</v>
      </c>
      <c r="C260" s="8" t="s">
        <v>202</v>
      </c>
      <c r="D260" s="9">
        <v>1794</v>
      </c>
    </row>
    <row r="261" spans="2:4" customFormat="1" ht="15" x14ac:dyDescent="0.25">
      <c r="B261" s="25" t="s">
        <v>136</v>
      </c>
      <c r="C261" s="8" t="s">
        <v>202</v>
      </c>
      <c r="D261" s="9">
        <v>2586.75</v>
      </c>
    </row>
    <row r="262" spans="2:4" customFormat="1" ht="15" x14ac:dyDescent="0.25">
      <c r="B262" s="25" t="s">
        <v>137</v>
      </c>
      <c r="C262" s="8" t="s">
        <v>202</v>
      </c>
      <c r="D262" s="9">
        <v>250</v>
      </c>
    </row>
    <row r="263" spans="2:4" customFormat="1" ht="15" x14ac:dyDescent="0.25">
      <c r="B263" s="25" t="s">
        <v>138</v>
      </c>
      <c r="C263" s="8" t="s">
        <v>202</v>
      </c>
      <c r="D263" s="9">
        <v>300</v>
      </c>
    </row>
    <row r="264" spans="2:4" customFormat="1" ht="15" x14ac:dyDescent="0.25">
      <c r="B264" s="25" t="s">
        <v>139</v>
      </c>
      <c r="C264" s="8" t="s">
        <v>202</v>
      </c>
      <c r="D264" s="9">
        <v>350</v>
      </c>
    </row>
    <row r="265" spans="2:4" customFormat="1" ht="15" x14ac:dyDescent="0.25">
      <c r="B265" s="25" t="s">
        <v>140</v>
      </c>
      <c r="C265" s="8" t="s">
        <v>202</v>
      </c>
      <c r="D265" s="9">
        <v>2355.1999999999998</v>
      </c>
    </row>
    <row r="266" spans="2:4" customFormat="1" ht="15" x14ac:dyDescent="0.25">
      <c r="B266" s="25" t="s">
        <v>141</v>
      </c>
      <c r="C266" s="8" t="s">
        <v>202</v>
      </c>
      <c r="D266" s="9">
        <v>1616.76</v>
      </c>
    </row>
    <row r="267" spans="2:4" customFormat="1" ht="15" x14ac:dyDescent="0.25">
      <c r="B267" s="25" t="s">
        <v>142</v>
      </c>
      <c r="C267" s="8" t="s">
        <v>202</v>
      </c>
      <c r="D267" s="9">
        <v>1557.24</v>
      </c>
    </row>
    <row r="268" spans="2:4" customFormat="1" ht="15" x14ac:dyDescent="0.25">
      <c r="B268" s="25" t="s">
        <v>143</v>
      </c>
      <c r="C268" s="8" t="s">
        <v>202</v>
      </c>
      <c r="D268" s="9">
        <v>911.47</v>
      </c>
    </row>
    <row r="269" spans="2:4" customFormat="1" ht="15" x14ac:dyDescent="0.25">
      <c r="B269" s="25" t="s">
        <v>144</v>
      </c>
      <c r="C269" s="8" t="s">
        <v>202</v>
      </c>
      <c r="D269" s="9">
        <v>445.61</v>
      </c>
    </row>
    <row r="270" spans="2:4" customFormat="1" ht="15" x14ac:dyDescent="0.25">
      <c r="B270" s="25" t="s">
        <v>145</v>
      </c>
      <c r="C270" s="8" t="s">
        <v>202</v>
      </c>
      <c r="D270" s="9">
        <v>263.31</v>
      </c>
    </row>
    <row r="271" spans="2:4" customFormat="1" ht="15" x14ac:dyDescent="0.25">
      <c r="B271" s="25" t="s">
        <v>146</v>
      </c>
      <c r="C271" s="8" t="s">
        <v>202</v>
      </c>
      <c r="D271" s="9">
        <v>194.11</v>
      </c>
    </row>
    <row r="272" spans="2:4" customFormat="1" ht="15" x14ac:dyDescent="0.25">
      <c r="B272" s="25" t="s">
        <v>147</v>
      </c>
      <c r="C272" s="8" t="s">
        <v>202</v>
      </c>
      <c r="D272" s="9">
        <v>173.85</v>
      </c>
    </row>
    <row r="273" spans="2:5" customFormat="1" ht="15" x14ac:dyDescent="0.25">
      <c r="B273" s="25" t="s">
        <v>148</v>
      </c>
      <c r="C273" s="8" t="s">
        <v>202</v>
      </c>
      <c r="D273" s="9">
        <v>148.54</v>
      </c>
    </row>
    <row r="274" spans="2:5" customFormat="1" ht="15" x14ac:dyDescent="0.25">
      <c r="B274" s="25" t="s">
        <v>149</v>
      </c>
      <c r="C274" s="8" t="s">
        <v>202</v>
      </c>
      <c r="D274" s="9">
        <v>5646.96</v>
      </c>
    </row>
    <row r="275" spans="2:5" customFormat="1" ht="15" x14ac:dyDescent="0.25">
      <c r="B275" s="25" t="s">
        <v>150</v>
      </c>
      <c r="C275" s="8" t="s">
        <v>202</v>
      </c>
      <c r="D275" s="9">
        <v>8192.1</v>
      </c>
    </row>
    <row r="276" spans="2:5" customFormat="1" ht="15" x14ac:dyDescent="0.25">
      <c r="B276" s="25" t="s">
        <v>151</v>
      </c>
      <c r="C276" s="8" t="s">
        <v>202</v>
      </c>
      <c r="D276" s="9">
        <v>9524.76</v>
      </c>
    </row>
    <row r="277" spans="2:5" customFormat="1" ht="15" x14ac:dyDescent="0.25">
      <c r="B277" s="25" t="s">
        <v>152</v>
      </c>
      <c r="C277" s="8" t="s">
        <v>202</v>
      </c>
      <c r="D277" s="9">
        <v>14965.78</v>
      </c>
    </row>
    <row r="278" spans="2:5" customFormat="1" ht="15" x14ac:dyDescent="0.25">
      <c r="B278" s="25" t="s">
        <v>292</v>
      </c>
      <c r="C278" s="8" t="s">
        <v>202</v>
      </c>
      <c r="D278" s="9">
        <v>6.82</v>
      </c>
    </row>
    <row r="279" spans="2:5" customFormat="1" ht="15" x14ac:dyDescent="0.25">
      <c r="B279" s="25" t="s">
        <v>293</v>
      </c>
      <c r="C279" s="8" t="s">
        <v>202</v>
      </c>
      <c r="D279" s="9">
        <v>12.93</v>
      </c>
    </row>
    <row r="280" spans="2:5" customFormat="1" ht="15" x14ac:dyDescent="0.25">
      <c r="B280" s="25" t="s">
        <v>294</v>
      </c>
      <c r="C280" s="8" t="s">
        <v>202</v>
      </c>
      <c r="D280" s="9">
        <v>250</v>
      </c>
    </row>
    <row r="281" spans="2:5" customFormat="1" ht="15" x14ac:dyDescent="0.25">
      <c r="B281" s="1"/>
      <c r="C281" s="1"/>
      <c r="D281" s="1"/>
    </row>
    <row r="282" spans="2:5" customFormat="1" ht="15" x14ac:dyDescent="0.25">
      <c r="B282" s="1"/>
      <c r="C282" s="1"/>
      <c r="D282" s="1"/>
    </row>
    <row r="283" spans="2:5" customFormat="1" ht="31.5" x14ac:dyDescent="0.5">
      <c r="B283" s="2" t="s">
        <v>55</v>
      </c>
      <c r="C283" s="2"/>
      <c r="D283" s="10"/>
    </row>
    <row r="284" spans="2:5" customFormat="1" ht="15" x14ac:dyDescent="0.25">
      <c r="B284" s="24" t="s">
        <v>2</v>
      </c>
      <c r="C284" s="5" t="s">
        <v>3</v>
      </c>
      <c r="D284" s="5" t="s">
        <v>4</v>
      </c>
      <c r="E284" t="s">
        <v>4</v>
      </c>
    </row>
    <row r="285" spans="2:5" customFormat="1" ht="15" x14ac:dyDescent="0.25">
      <c r="B285" s="25" t="s">
        <v>56</v>
      </c>
      <c r="C285" s="8" t="s">
        <v>57</v>
      </c>
      <c r="D285" s="9">
        <f t="shared" ref="D285:D291" si="0">E285*1.3</f>
        <v>52.749984646666647</v>
      </c>
      <c r="E285">
        <v>40.576911266666649</v>
      </c>
    </row>
    <row r="286" spans="2:5" customFormat="1" ht="15" x14ac:dyDescent="0.25">
      <c r="B286" s="25" t="s">
        <v>58</v>
      </c>
      <c r="C286" s="8" t="s">
        <v>57</v>
      </c>
      <c r="D286" s="9">
        <f t="shared" si="0"/>
        <v>48.790824651111095</v>
      </c>
      <c r="E286">
        <v>37.531403577777766</v>
      </c>
    </row>
    <row r="287" spans="2:5" customFormat="1" ht="15" x14ac:dyDescent="0.25">
      <c r="B287" s="25" t="s">
        <v>59</v>
      </c>
      <c r="C287" s="8" t="s">
        <v>57</v>
      </c>
      <c r="D287" s="9">
        <f t="shared" si="0"/>
        <v>39.565723092839498</v>
      </c>
      <c r="E287">
        <v>30.435171609876534</v>
      </c>
    </row>
    <row r="288" spans="2:5" customFormat="1" ht="15" x14ac:dyDescent="0.25">
      <c r="B288" s="25" t="s">
        <v>60</v>
      </c>
      <c r="C288" s="8" t="s">
        <v>32</v>
      </c>
      <c r="D288" s="9">
        <f t="shared" si="0"/>
        <v>156</v>
      </c>
      <c r="E288">
        <v>120</v>
      </c>
    </row>
    <row r="289" spans="2:5" customFormat="1" ht="15" x14ac:dyDescent="0.25">
      <c r="B289" s="25" t="s">
        <v>61</v>
      </c>
      <c r="C289" s="8" t="s">
        <v>32</v>
      </c>
      <c r="D289" s="9">
        <f t="shared" si="0"/>
        <v>312</v>
      </c>
      <c r="E289">
        <v>240</v>
      </c>
    </row>
    <row r="290" spans="2:5" customFormat="1" ht="15" x14ac:dyDescent="0.25">
      <c r="B290" s="25" t="s">
        <v>62</v>
      </c>
      <c r="C290" s="8" t="s">
        <v>32</v>
      </c>
      <c r="D290" s="9">
        <f t="shared" si="0"/>
        <v>208</v>
      </c>
      <c r="E290">
        <v>160</v>
      </c>
    </row>
    <row r="291" spans="2:5" customFormat="1" ht="15" x14ac:dyDescent="0.25">
      <c r="B291" s="25" t="s">
        <v>63</v>
      </c>
      <c r="C291" s="8" t="s">
        <v>32</v>
      </c>
      <c r="D291" s="9">
        <f t="shared" si="0"/>
        <v>416</v>
      </c>
      <c r="E291">
        <v>320</v>
      </c>
    </row>
  </sheetData>
  <pageMargins left="0.25" right="0.25" top="0.75" bottom="0.75" header="0.3" footer="0.3"/>
  <pageSetup paperSize="9"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92"/>
  <sheetViews>
    <sheetView showGridLines="0" tabSelected="1" showWhiteSpace="0" view="pageBreakPreview" zoomScaleNormal="115" zoomScaleSheetLayoutView="100" workbookViewId="0">
      <selection activeCell="I292" sqref="I292"/>
    </sheetView>
  </sheetViews>
  <sheetFormatPr defaultColWidth="9.140625" defaultRowHeight="12.75" x14ac:dyDescent="0.2"/>
  <cols>
    <col min="1" max="1" width="13.140625" style="1" bestFit="1" customWidth="1"/>
    <col min="2" max="2" width="90.7109375" style="1" customWidth="1"/>
    <col min="3" max="3" width="25.7109375" style="1" customWidth="1"/>
    <col min="4" max="4" width="8.7109375" style="1" customWidth="1"/>
    <col min="5" max="5" width="12.7109375" style="1" customWidth="1"/>
    <col min="6" max="6" width="9.5703125" style="1" hidden="1" customWidth="1"/>
    <col min="7" max="16384" width="9.140625" style="1"/>
  </cols>
  <sheetData>
    <row r="1" spans="2:6" ht="11.25" customHeight="1" x14ac:dyDescent="0.2"/>
    <row r="2" spans="2:6" customFormat="1" ht="15" x14ac:dyDescent="0.25">
      <c r="B2" s="1"/>
      <c r="C2" s="1"/>
      <c r="D2" s="1"/>
      <c r="E2" s="1"/>
    </row>
    <row r="3" spans="2:6" customFormat="1" ht="31.5" x14ac:dyDescent="0.5">
      <c r="B3" s="2" t="s">
        <v>0</v>
      </c>
      <c r="C3" s="3"/>
      <c r="D3" s="3"/>
      <c r="E3" s="4"/>
    </row>
    <row r="4" spans="2:6" customFormat="1" ht="18.75" x14ac:dyDescent="0.25">
      <c r="B4" s="11" t="s">
        <v>1</v>
      </c>
      <c r="C4" s="12"/>
      <c r="D4" s="12"/>
      <c r="E4" s="13"/>
    </row>
    <row r="5" spans="2:6" customFormat="1" ht="15" x14ac:dyDescent="0.25">
      <c r="B5" s="5" t="s">
        <v>64</v>
      </c>
      <c r="C5" s="5" t="s">
        <v>65</v>
      </c>
      <c r="D5" s="5" t="s">
        <v>3</v>
      </c>
      <c r="E5" s="5" t="s">
        <v>4</v>
      </c>
      <c r="F5" t="s">
        <v>4</v>
      </c>
    </row>
    <row r="6" spans="2:6" customFormat="1" ht="303.75" x14ac:dyDescent="0.25">
      <c r="B6" s="22" t="s">
        <v>295</v>
      </c>
      <c r="C6" s="7" t="s">
        <v>5</v>
      </c>
      <c r="D6" s="8" t="s">
        <v>160</v>
      </c>
      <c r="E6" s="9">
        <v>62</v>
      </c>
      <c r="F6">
        <f>55</f>
        <v>55</v>
      </c>
    </row>
    <row r="7" spans="2:6" customFormat="1" ht="409.5" x14ac:dyDescent="0.25">
      <c r="B7" s="22" t="s">
        <v>296</v>
      </c>
      <c r="C7" s="7" t="s">
        <v>6</v>
      </c>
      <c r="D7" s="8" t="s">
        <v>160</v>
      </c>
      <c r="E7" s="9">
        <v>77</v>
      </c>
    </row>
    <row r="8" spans="2:6" customFormat="1" ht="258.75" x14ac:dyDescent="0.25">
      <c r="B8" s="22" t="s">
        <v>297</v>
      </c>
      <c r="C8" s="7" t="s">
        <v>7</v>
      </c>
      <c r="D8" s="8" t="s">
        <v>160</v>
      </c>
      <c r="E8" s="9">
        <v>36</v>
      </c>
    </row>
    <row r="9" spans="2:6" customFormat="1" ht="303.75" x14ac:dyDescent="0.25">
      <c r="B9" s="22" t="s">
        <v>298</v>
      </c>
      <c r="C9" s="7" t="s">
        <v>8</v>
      </c>
      <c r="D9" s="8" t="s">
        <v>160</v>
      </c>
      <c r="E9" s="9">
        <v>75</v>
      </c>
    </row>
    <row r="10" spans="2:6" customFormat="1" ht="409.5" x14ac:dyDescent="0.25">
      <c r="B10" s="22" t="s">
        <v>299</v>
      </c>
      <c r="C10" s="7" t="s">
        <v>9</v>
      </c>
      <c r="D10" s="8" t="s">
        <v>160</v>
      </c>
      <c r="E10" s="9">
        <v>93</v>
      </c>
    </row>
    <row r="11" spans="2:6" customFormat="1" ht="258.75" x14ac:dyDescent="0.25">
      <c r="B11" s="22" t="s">
        <v>300</v>
      </c>
      <c r="C11" s="7" t="s">
        <v>10</v>
      </c>
      <c r="D11" s="8" t="s">
        <v>160</v>
      </c>
      <c r="E11" s="9">
        <v>48.5</v>
      </c>
    </row>
    <row r="12" spans="2:6" customFormat="1" ht="303.75" x14ac:dyDescent="0.25">
      <c r="B12" s="22" t="s">
        <v>301</v>
      </c>
      <c r="C12" s="7" t="s">
        <v>11</v>
      </c>
      <c r="D12" s="8" t="s">
        <v>160</v>
      </c>
      <c r="E12" s="9">
        <v>87.5</v>
      </c>
    </row>
    <row r="13" spans="2:6" customFormat="1" ht="409.5" x14ac:dyDescent="0.25">
      <c r="B13" s="22" t="s">
        <v>302</v>
      </c>
      <c r="C13" s="7" t="s">
        <v>12</v>
      </c>
      <c r="D13" s="8" t="s">
        <v>160</v>
      </c>
      <c r="E13" s="9">
        <v>108</v>
      </c>
    </row>
    <row r="14" spans="2:6" customFormat="1" ht="258.75" x14ac:dyDescent="0.25">
      <c r="B14" s="22" t="s">
        <v>303</v>
      </c>
      <c r="C14" s="7" t="s">
        <v>13</v>
      </c>
      <c r="D14" s="8" t="s">
        <v>160</v>
      </c>
      <c r="E14" s="9">
        <v>60</v>
      </c>
    </row>
    <row r="15" spans="2:6" customFormat="1" ht="337.5" x14ac:dyDescent="0.25">
      <c r="B15" s="22" t="s">
        <v>304</v>
      </c>
      <c r="C15" s="7" t="s">
        <v>161</v>
      </c>
      <c r="D15" s="8" t="s">
        <v>160</v>
      </c>
      <c r="E15" s="9">
        <v>62.5</v>
      </c>
    </row>
    <row r="16" spans="2:6" customFormat="1" ht="409.5" x14ac:dyDescent="0.25">
      <c r="B16" s="22" t="s">
        <v>305</v>
      </c>
      <c r="C16" s="7" t="s">
        <v>162</v>
      </c>
      <c r="D16" s="8" t="s">
        <v>160</v>
      </c>
      <c r="E16" s="9">
        <v>58</v>
      </c>
    </row>
    <row r="17" spans="2:5" customFormat="1" ht="292.5" x14ac:dyDescent="0.25">
      <c r="B17" s="22" t="s">
        <v>306</v>
      </c>
      <c r="C17" s="7" t="s">
        <v>163</v>
      </c>
      <c r="D17" s="8" t="s">
        <v>160</v>
      </c>
      <c r="E17" s="9">
        <v>30</v>
      </c>
    </row>
    <row r="18" spans="2:5" customFormat="1" ht="292.5" x14ac:dyDescent="0.25">
      <c r="B18" s="22" t="s">
        <v>307</v>
      </c>
      <c r="C18" s="7" t="s">
        <v>164</v>
      </c>
      <c r="D18" s="8" t="s">
        <v>160</v>
      </c>
      <c r="E18" s="9">
        <v>65</v>
      </c>
    </row>
    <row r="19" spans="2:5" customFormat="1" ht="409.5" x14ac:dyDescent="0.25">
      <c r="B19" s="22" t="s">
        <v>308</v>
      </c>
      <c r="C19" s="7" t="s">
        <v>165</v>
      </c>
      <c r="D19" s="8" t="s">
        <v>160</v>
      </c>
      <c r="E19" s="9">
        <v>60.5</v>
      </c>
    </row>
    <row r="20" spans="2:5" customFormat="1" ht="247.5" x14ac:dyDescent="0.25">
      <c r="B20" s="22" t="s">
        <v>309</v>
      </c>
      <c r="C20" s="7" t="s">
        <v>166</v>
      </c>
      <c r="D20" s="8" t="s">
        <v>160</v>
      </c>
      <c r="E20" s="9">
        <v>32.5</v>
      </c>
    </row>
    <row r="21" spans="2:5" customFormat="1" ht="292.5" x14ac:dyDescent="0.25">
      <c r="B21" s="22" t="s">
        <v>310</v>
      </c>
      <c r="C21" s="7" t="s">
        <v>167</v>
      </c>
      <c r="D21" s="8" t="s">
        <v>160</v>
      </c>
      <c r="E21" s="9">
        <v>67</v>
      </c>
    </row>
    <row r="22" spans="2:5" customFormat="1" ht="409.5" x14ac:dyDescent="0.25">
      <c r="B22" s="22" t="s">
        <v>311</v>
      </c>
      <c r="C22" s="7" t="s">
        <v>168</v>
      </c>
      <c r="D22" s="8" t="s">
        <v>160</v>
      </c>
      <c r="E22" s="9">
        <v>62.5</v>
      </c>
    </row>
    <row r="23" spans="2:5" customFormat="1" ht="247.5" x14ac:dyDescent="0.25">
      <c r="B23" s="22" t="s">
        <v>312</v>
      </c>
      <c r="C23" s="7" t="s">
        <v>169</v>
      </c>
      <c r="D23" s="8" t="s">
        <v>160</v>
      </c>
      <c r="E23" s="9">
        <v>34.5</v>
      </c>
    </row>
    <row r="24" spans="2:5" customFormat="1" ht="292.5" x14ac:dyDescent="0.25">
      <c r="B24" s="22" t="s">
        <v>313</v>
      </c>
      <c r="C24" s="7" t="s">
        <v>170</v>
      </c>
      <c r="D24" s="8" t="s">
        <v>160</v>
      </c>
      <c r="E24" s="9">
        <v>69.5</v>
      </c>
    </row>
    <row r="25" spans="2:5" customFormat="1" ht="409.5" x14ac:dyDescent="0.25">
      <c r="B25" s="22" t="s">
        <v>314</v>
      </c>
      <c r="C25" s="7" t="s">
        <v>171</v>
      </c>
      <c r="D25" s="8" t="s">
        <v>160</v>
      </c>
      <c r="E25" s="9">
        <v>65</v>
      </c>
    </row>
    <row r="26" spans="2:5" customFormat="1" ht="247.5" x14ac:dyDescent="0.25">
      <c r="B26" s="22" t="s">
        <v>315</v>
      </c>
      <c r="C26" s="7" t="s">
        <v>172</v>
      </c>
      <c r="D26" s="8" t="s">
        <v>160</v>
      </c>
      <c r="E26" s="9">
        <v>37</v>
      </c>
    </row>
    <row r="27" spans="2:5" customFormat="1" ht="292.5" x14ac:dyDescent="0.25">
      <c r="B27" s="22" t="s">
        <v>316</v>
      </c>
      <c r="C27" s="7" t="s">
        <v>173</v>
      </c>
      <c r="D27" s="8" t="s">
        <v>160</v>
      </c>
      <c r="E27" s="9">
        <v>44</v>
      </c>
    </row>
    <row r="28" spans="2:5" customFormat="1" ht="409.5" x14ac:dyDescent="0.25">
      <c r="B28" s="22" t="s">
        <v>317</v>
      </c>
      <c r="C28" s="7" t="s">
        <v>174</v>
      </c>
      <c r="D28" s="8" t="s">
        <v>160</v>
      </c>
      <c r="E28" s="9">
        <v>49</v>
      </c>
    </row>
    <row r="29" spans="2:5" customFormat="1" ht="247.5" x14ac:dyDescent="0.25">
      <c r="B29" s="22" t="s">
        <v>318</v>
      </c>
      <c r="C29" s="7" t="s">
        <v>175</v>
      </c>
      <c r="D29" s="8" t="s">
        <v>160</v>
      </c>
      <c r="E29" s="9">
        <v>26</v>
      </c>
    </row>
    <row r="30" spans="2:5" customFormat="1" ht="292.5" x14ac:dyDescent="0.25">
      <c r="B30" s="22" t="s">
        <v>319</v>
      </c>
      <c r="C30" s="7" t="s">
        <v>176</v>
      </c>
      <c r="D30" s="8" t="s">
        <v>160</v>
      </c>
      <c r="E30" s="9">
        <v>45</v>
      </c>
    </row>
    <row r="31" spans="2:5" customFormat="1" ht="409.5" x14ac:dyDescent="0.25">
      <c r="B31" s="22" t="s">
        <v>320</v>
      </c>
      <c r="C31" s="7" t="s">
        <v>177</v>
      </c>
      <c r="D31" s="8" t="s">
        <v>160</v>
      </c>
      <c r="E31" s="9">
        <v>50</v>
      </c>
    </row>
    <row r="32" spans="2:5" customFormat="1" ht="247.5" x14ac:dyDescent="0.25">
      <c r="B32" s="22" t="s">
        <v>321</v>
      </c>
      <c r="C32" s="7" t="s">
        <v>178</v>
      </c>
      <c r="D32" s="8" t="s">
        <v>160</v>
      </c>
      <c r="E32" s="9">
        <v>27</v>
      </c>
    </row>
    <row r="33" spans="2:5" customFormat="1" ht="281.25" x14ac:dyDescent="0.25">
      <c r="B33" s="22" t="s">
        <v>322</v>
      </c>
      <c r="C33" s="7" t="s">
        <v>14</v>
      </c>
      <c r="D33" s="8" t="s">
        <v>160</v>
      </c>
      <c r="E33" s="9">
        <v>54</v>
      </c>
    </row>
    <row r="34" spans="2:5" customFormat="1" ht="270" x14ac:dyDescent="0.25">
      <c r="B34" s="22" t="s">
        <v>323</v>
      </c>
      <c r="C34" s="7" t="s">
        <v>179</v>
      </c>
      <c r="D34" s="8" t="s">
        <v>160</v>
      </c>
      <c r="E34" s="9">
        <v>38</v>
      </c>
    </row>
    <row r="35" spans="2:5" customFormat="1" ht="409.5" x14ac:dyDescent="0.25">
      <c r="B35" s="22" t="s">
        <v>324</v>
      </c>
      <c r="C35" s="7" t="s">
        <v>15</v>
      </c>
      <c r="D35" s="8" t="s">
        <v>160</v>
      </c>
      <c r="E35" s="9">
        <v>47.5</v>
      </c>
    </row>
    <row r="36" spans="2:5" customFormat="1" ht="236.25" x14ac:dyDescent="0.25">
      <c r="B36" s="22" t="s">
        <v>325</v>
      </c>
      <c r="C36" s="7" t="s">
        <v>16</v>
      </c>
      <c r="D36" s="8" t="s">
        <v>160</v>
      </c>
      <c r="E36" s="9">
        <v>24.5</v>
      </c>
    </row>
    <row r="37" spans="2:5" customFormat="1" ht="281.25" x14ac:dyDescent="0.25">
      <c r="B37" s="22" t="s">
        <v>326</v>
      </c>
      <c r="C37" s="7" t="s">
        <v>17</v>
      </c>
      <c r="D37" s="8" t="s">
        <v>160</v>
      </c>
      <c r="E37" s="9">
        <v>56.5</v>
      </c>
    </row>
    <row r="38" spans="2:5" customFormat="1" ht="270" x14ac:dyDescent="0.25">
      <c r="B38" s="22" t="s">
        <v>327</v>
      </c>
      <c r="C38" s="7" t="s">
        <v>180</v>
      </c>
      <c r="D38" s="8" t="s">
        <v>160</v>
      </c>
      <c r="E38" s="9">
        <v>40</v>
      </c>
    </row>
    <row r="39" spans="2:5" customFormat="1" ht="409.5" x14ac:dyDescent="0.25">
      <c r="B39" s="22" t="s">
        <v>328</v>
      </c>
      <c r="C39" s="7" t="s">
        <v>18</v>
      </c>
      <c r="D39" s="8" t="s">
        <v>160</v>
      </c>
      <c r="E39" s="9">
        <v>50</v>
      </c>
    </row>
    <row r="40" spans="2:5" customFormat="1" ht="236.25" x14ac:dyDescent="0.25">
      <c r="B40" s="22" t="s">
        <v>329</v>
      </c>
      <c r="C40" s="7" t="s">
        <v>19</v>
      </c>
      <c r="D40" s="8" t="s">
        <v>160</v>
      </c>
      <c r="E40" s="9">
        <v>27</v>
      </c>
    </row>
    <row r="41" spans="2:5" customFormat="1" ht="281.25" x14ac:dyDescent="0.25">
      <c r="B41" s="22" t="s">
        <v>330</v>
      </c>
      <c r="C41" s="7" t="s">
        <v>20</v>
      </c>
      <c r="D41" s="8" t="s">
        <v>160</v>
      </c>
      <c r="E41" s="9">
        <v>58.5</v>
      </c>
    </row>
    <row r="42" spans="2:5" customFormat="1" ht="270" x14ac:dyDescent="0.25">
      <c r="B42" s="22" t="s">
        <v>331</v>
      </c>
      <c r="C42" s="7" t="s">
        <v>181</v>
      </c>
      <c r="D42" s="8" t="s">
        <v>160</v>
      </c>
      <c r="E42" s="9">
        <v>42</v>
      </c>
    </row>
    <row r="43" spans="2:5" customFormat="1" ht="409.5" x14ac:dyDescent="0.25">
      <c r="B43" s="22" t="s">
        <v>332</v>
      </c>
      <c r="C43" s="7" t="s">
        <v>21</v>
      </c>
      <c r="D43" s="8" t="s">
        <v>160</v>
      </c>
      <c r="E43" s="9">
        <v>52</v>
      </c>
    </row>
    <row r="44" spans="2:5" customFormat="1" ht="236.25" x14ac:dyDescent="0.25">
      <c r="B44" s="22" t="s">
        <v>333</v>
      </c>
      <c r="C44" s="7" t="s">
        <v>22</v>
      </c>
      <c r="D44" s="8" t="s">
        <v>160</v>
      </c>
      <c r="E44" s="9">
        <v>29</v>
      </c>
    </row>
    <row r="45" spans="2:5" customFormat="1" ht="281.25" x14ac:dyDescent="0.25">
      <c r="B45" s="22" t="s">
        <v>334</v>
      </c>
      <c r="C45" s="7" t="s">
        <v>23</v>
      </c>
      <c r="D45" s="8" t="s">
        <v>160</v>
      </c>
      <c r="E45" s="9">
        <v>62</v>
      </c>
    </row>
    <row r="46" spans="2:5" customFormat="1" ht="270" x14ac:dyDescent="0.25">
      <c r="B46" s="22" t="s">
        <v>335</v>
      </c>
      <c r="C46" s="7" t="s">
        <v>182</v>
      </c>
      <c r="D46" s="8" t="s">
        <v>160</v>
      </c>
      <c r="E46" s="9">
        <v>44</v>
      </c>
    </row>
    <row r="47" spans="2:5" customFormat="1" ht="409.5" x14ac:dyDescent="0.25">
      <c r="B47" s="22" t="s">
        <v>336</v>
      </c>
      <c r="C47" s="7" t="s">
        <v>24</v>
      </c>
      <c r="D47" s="8" t="s">
        <v>160</v>
      </c>
      <c r="E47" s="9">
        <v>55</v>
      </c>
    </row>
    <row r="48" spans="2:5" customFormat="1" ht="236.25" x14ac:dyDescent="0.25">
      <c r="B48" s="22" t="s">
        <v>337</v>
      </c>
      <c r="C48" s="7" t="s">
        <v>25</v>
      </c>
      <c r="D48" s="8" t="s">
        <v>160</v>
      </c>
      <c r="E48" s="9">
        <v>31.5</v>
      </c>
    </row>
    <row r="49" spans="2:6" customFormat="1" ht="213.75" x14ac:dyDescent="0.25">
      <c r="B49" s="22" t="s">
        <v>338</v>
      </c>
      <c r="C49" s="7" t="s">
        <v>183</v>
      </c>
      <c r="D49" s="8" t="s">
        <v>160</v>
      </c>
      <c r="E49" s="9">
        <v>26</v>
      </c>
    </row>
    <row r="50" spans="2:6" customFormat="1" ht="236.25" x14ac:dyDescent="0.25">
      <c r="B50" s="22" t="s">
        <v>339</v>
      </c>
      <c r="C50" s="7" t="s">
        <v>184</v>
      </c>
      <c r="D50" s="8" t="s">
        <v>160</v>
      </c>
      <c r="E50" s="9">
        <v>24</v>
      </c>
    </row>
    <row r="51" spans="2:6" customFormat="1" ht="202.5" x14ac:dyDescent="0.25">
      <c r="B51" s="22" t="s">
        <v>340</v>
      </c>
      <c r="C51" s="7" t="s">
        <v>185</v>
      </c>
      <c r="D51" s="8" t="s">
        <v>160</v>
      </c>
      <c r="E51" s="9">
        <v>18</v>
      </c>
    </row>
    <row r="52" spans="2:6" customFormat="1" ht="225" x14ac:dyDescent="0.25">
      <c r="B52" s="22" t="s">
        <v>341</v>
      </c>
      <c r="C52" s="7" t="s">
        <v>186</v>
      </c>
      <c r="D52" s="8" t="s">
        <v>160</v>
      </c>
      <c r="E52" s="9">
        <v>16</v>
      </c>
    </row>
    <row r="53" spans="2:6" customFormat="1" ht="213.75" x14ac:dyDescent="0.25">
      <c r="B53" s="22" t="s">
        <v>342</v>
      </c>
      <c r="C53" s="7" t="s">
        <v>187</v>
      </c>
      <c r="D53" s="8" t="s">
        <v>160</v>
      </c>
      <c r="E53" s="9">
        <v>29</v>
      </c>
    </row>
    <row r="54" spans="2:6" customFormat="1" ht="236.25" x14ac:dyDescent="0.25">
      <c r="B54" s="22" t="s">
        <v>343</v>
      </c>
      <c r="C54" s="7" t="s">
        <v>188</v>
      </c>
      <c r="D54" s="8" t="s">
        <v>160</v>
      </c>
      <c r="E54" s="9">
        <v>27</v>
      </c>
    </row>
    <row r="55" spans="2:6" customFormat="1" ht="202.5" x14ac:dyDescent="0.25">
      <c r="B55" s="22" t="s">
        <v>344</v>
      </c>
      <c r="C55" s="7" t="s">
        <v>189</v>
      </c>
      <c r="D55" s="8" t="s">
        <v>160</v>
      </c>
      <c r="E55" s="9">
        <v>21</v>
      </c>
    </row>
    <row r="56" spans="2:6" customFormat="1" ht="225" x14ac:dyDescent="0.25">
      <c r="B56" s="22" t="s">
        <v>345</v>
      </c>
      <c r="C56" s="7" t="s">
        <v>190</v>
      </c>
      <c r="D56" s="8" t="s">
        <v>160</v>
      </c>
      <c r="E56" s="9">
        <v>19</v>
      </c>
    </row>
    <row r="57" spans="2:6" customFormat="1" ht="292.5" x14ac:dyDescent="0.25">
      <c r="B57" s="6" t="s">
        <v>346</v>
      </c>
      <c r="C57" s="7" t="s">
        <v>191</v>
      </c>
      <c r="D57" s="8" t="s">
        <v>160</v>
      </c>
      <c r="E57" s="9">
        <v>20</v>
      </c>
      <c r="F57">
        <v>82.5</v>
      </c>
    </row>
    <row r="58" spans="2:6" customFormat="1" ht="303.75" x14ac:dyDescent="0.25">
      <c r="B58" s="6" t="s">
        <v>347</v>
      </c>
      <c r="C58" s="7" t="s">
        <v>192</v>
      </c>
      <c r="D58" s="8" t="s">
        <v>160</v>
      </c>
      <c r="E58" s="9">
        <v>18</v>
      </c>
      <c r="F58">
        <v>33</v>
      </c>
    </row>
    <row r="59" spans="2:6" customFormat="1" ht="292.5" x14ac:dyDescent="0.25">
      <c r="B59" s="6" t="s">
        <v>348</v>
      </c>
      <c r="C59" s="7" t="s">
        <v>193</v>
      </c>
      <c r="D59" s="8" t="s">
        <v>160</v>
      </c>
      <c r="E59" s="9">
        <v>23</v>
      </c>
      <c r="F59">
        <v>71.5</v>
      </c>
    </row>
    <row r="60" spans="2:6" customFormat="1" ht="303.75" x14ac:dyDescent="0.25">
      <c r="B60" s="6" t="s">
        <v>349</v>
      </c>
      <c r="C60" s="7" t="s">
        <v>194</v>
      </c>
      <c r="D60" s="8" t="s">
        <v>160</v>
      </c>
      <c r="E60" s="9">
        <v>21</v>
      </c>
      <c r="F60">
        <v>99.000000000000014</v>
      </c>
    </row>
    <row r="61" spans="2:6" customFormat="1" ht="202.5" x14ac:dyDescent="0.25">
      <c r="B61" s="6" t="s">
        <v>350</v>
      </c>
      <c r="C61" s="7" t="s">
        <v>195</v>
      </c>
      <c r="D61" s="8" t="s">
        <v>160</v>
      </c>
      <c r="E61" s="9">
        <v>14</v>
      </c>
      <c r="F61">
        <v>44</v>
      </c>
    </row>
    <row r="62" spans="2:6" customFormat="1" ht="225" x14ac:dyDescent="0.25">
      <c r="B62" s="6" t="s">
        <v>351</v>
      </c>
      <c r="C62" s="7" t="s">
        <v>196</v>
      </c>
      <c r="D62" s="8" t="s">
        <v>160</v>
      </c>
      <c r="E62" s="9">
        <v>12</v>
      </c>
      <c r="F62">
        <v>82.5</v>
      </c>
    </row>
    <row r="63" spans="2:6" customFormat="1" ht="202.5" x14ac:dyDescent="0.25">
      <c r="B63" s="22" t="s">
        <v>352</v>
      </c>
      <c r="C63" s="7" t="s">
        <v>197</v>
      </c>
      <c r="D63" s="8" t="s">
        <v>160</v>
      </c>
      <c r="E63" s="9">
        <v>17</v>
      </c>
      <c r="F63">
        <v>110.00000000000001</v>
      </c>
    </row>
    <row r="64" spans="2:6" customFormat="1" ht="225" x14ac:dyDescent="0.25">
      <c r="B64" s="6" t="s">
        <v>353</v>
      </c>
      <c r="C64" s="7" t="s">
        <v>198</v>
      </c>
      <c r="D64" s="8" t="s">
        <v>160</v>
      </c>
      <c r="E64" s="9">
        <v>15</v>
      </c>
      <c r="F64">
        <v>55.000000000000007</v>
      </c>
    </row>
    <row r="65" spans="2:6" customFormat="1" ht="225" x14ac:dyDescent="0.25">
      <c r="B65" s="6" t="s">
        <v>354</v>
      </c>
      <c r="C65" s="7" t="s">
        <v>199</v>
      </c>
      <c r="D65" s="8" t="s">
        <v>160</v>
      </c>
      <c r="E65" s="9">
        <v>12.5</v>
      </c>
      <c r="F65">
        <v>50.68</v>
      </c>
    </row>
    <row r="66" spans="2:6" customFormat="1" ht="56.25" x14ac:dyDescent="0.25">
      <c r="B66" s="6" t="s">
        <v>355</v>
      </c>
      <c r="C66" s="7" t="s">
        <v>200</v>
      </c>
      <c r="D66" s="8" t="s">
        <v>160</v>
      </c>
      <c r="E66" s="9">
        <v>3.5</v>
      </c>
      <c r="F66">
        <v>43.26</v>
      </c>
    </row>
    <row r="67" spans="2:6" customFormat="1" ht="56.25" x14ac:dyDescent="0.25">
      <c r="B67" s="6" t="s">
        <v>356</v>
      </c>
      <c r="C67" s="7" t="s">
        <v>201</v>
      </c>
      <c r="D67" s="8" t="s">
        <v>160</v>
      </c>
      <c r="E67" s="9">
        <v>4</v>
      </c>
      <c r="F67">
        <v>23.51</v>
      </c>
    </row>
    <row r="68" spans="2:6" customFormat="1" ht="409.5" x14ac:dyDescent="0.25">
      <c r="B68" s="14" t="s">
        <v>357</v>
      </c>
      <c r="C68" s="7" t="s">
        <v>26</v>
      </c>
      <c r="D68" s="8" t="s">
        <v>202</v>
      </c>
      <c r="E68" s="9">
        <v>200</v>
      </c>
      <c r="F68">
        <v>57.44</v>
      </c>
    </row>
    <row r="69" spans="2:6" customFormat="1" ht="90" x14ac:dyDescent="0.25">
      <c r="B69" s="6" t="s">
        <v>358</v>
      </c>
      <c r="C69" s="7" t="s">
        <v>27</v>
      </c>
      <c r="D69" s="8" t="s">
        <v>203</v>
      </c>
      <c r="E69" s="9">
        <v>1.45</v>
      </c>
      <c r="F69">
        <v>50.88</v>
      </c>
    </row>
    <row r="70" spans="2:6" customFormat="1" ht="45" x14ac:dyDescent="0.25">
      <c r="B70" s="6" t="s">
        <v>359</v>
      </c>
      <c r="C70" s="7" t="s">
        <v>28</v>
      </c>
      <c r="D70" s="8" t="s">
        <v>160</v>
      </c>
      <c r="E70" s="9">
        <v>0.86</v>
      </c>
      <c r="F70">
        <v>27.65</v>
      </c>
    </row>
    <row r="71" spans="2:6" customFormat="1" ht="45" x14ac:dyDescent="0.25">
      <c r="B71" s="6" t="s">
        <v>360</v>
      </c>
      <c r="C71" s="7" t="s">
        <v>29</v>
      </c>
      <c r="D71" s="8" t="s">
        <v>160</v>
      </c>
      <c r="E71" s="9">
        <v>0.3745</v>
      </c>
      <c r="F71">
        <v>63.72</v>
      </c>
    </row>
    <row r="72" spans="2:6" customFormat="1" ht="101.25" x14ac:dyDescent="0.25">
      <c r="B72" s="6" t="s">
        <v>361</v>
      </c>
      <c r="C72" s="7" t="s">
        <v>30</v>
      </c>
      <c r="D72" s="8" t="s">
        <v>160</v>
      </c>
      <c r="E72" s="9">
        <v>22</v>
      </c>
      <c r="F72">
        <v>56.85</v>
      </c>
    </row>
    <row r="73" spans="2:6" customFormat="1" ht="45" x14ac:dyDescent="0.25">
      <c r="B73" s="6" t="s">
        <v>362</v>
      </c>
      <c r="C73" s="7" t="s">
        <v>31</v>
      </c>
      <c r="D73" s="8" t="s">
        <v>202</v>
      </c>
      <c r="E73" s="9">
        <v>400</v>
      </c>
      <c r="F73">
        <v>35.549999999999997</v>
      </c>
    </row>
    <row r="74" spans="2:6" customFormat="1" ht="33.75" x14ac:dyDescent="0.25">
      <c r="B74" s="14" t="s">
        <v>363</v>
      </c>
      <c r="C74" s="7" t="s">
        <v>204</v>
      </c>
      <c r="D74" s="8" t="s">
        <v>205</v>
      </c>
      <c r="E74" s="9">
        <v>52.5</v>
      </c>
      <c r="F74">
        <v>69.11</v>
      </c>
    </row>
    <row r="75" spans="2:6" customFormat="1" ht="33.75" x14ac:dyDescent="0.25">
      <c r="B75" s="6" t="s">
        <v>364</v>
      </c>
      <c r="C75" s="7" t="s">
        <v>206</v>
      </c>
      <c r="D75" s="8" t="s">
        <v>205</v>
      </c>
      <c r="E75" s="9">
        <v>90.5</v>
      </c>
      <c r="F75">
        <v>61.18</v>
      </c>
    </row>
    <row r="76" spans="2:6" customFormat="1" ht="33.75" x14ac:dyDescent="0.25">
      <c r="B76" s="6" t="s">
        <v>365</v>
      </c>
      <c r="C76" s="7" t="s">
        <v>207</v>
      </c>
      <c r="D76" s="8" t="s">
        <v>205</v>
      </c>
      <c r="E76" s="9">
        <v>61.5</v>
      </c>
      <c r="F76">
        <v>40.65</v>
      </c>
    </row>
    <row r="77" spans="2:6" customFormat="1" ht="213.75" x14ac:dyDescent="0.25">
      <c r="B77" s="22" t="s">
        <v>366</v>
      </c>
      <c r="C77" s="7" t="s">
        <v>208</v>
      </c>
      <c r="D77" s="8" t="s">
        <v>203</v>
      </c>
      <c r="E77" s="9">
        <v>16</v>
      </c>
      <c r="F77">
        <v>220.00000000000003</v>
      </c>
    </row>
    <row r="78" spans="2:6" customFormat="1" ht="146.25" x14ac:dyDescent="0.25">
      <c r="B78" s="6" t="s">
        <v>367</v>
      </c>
      <c r="C78" s="7" t="s">
        <v>209</v>
      </c>
      <c r="D78" s="8" t="s">
        <v>203</v>
      </c>
      <c r="E78" s="9">
        <v>12</v>
      </c>
      <c r="F78">
        <v>1.45</v>
      </c>
    </row>
    <row r="79" spans="2:6" customFormat="1" ht="18.75" x14ac:dyDescent="0.25">
      <c r="B79" s="15" t="s">
        <v>33</v>
      </c>
      <c r="C79" s="16"/>
      <c r="D79" s="16"/>
      <c r="E79" s="17"/>
    </row>
    <row r="80" spans="2:6" customFormat="1" ht="15" x14ac:dyDescent="0.25">
      <c r="B80" s="18" t="s">
        <v>64</v>
      </c>
      <c r="C80" s="18" t="s">
        <v>65</v>
      </c>
      <c r="D80" s="18" t="s">
        <v>3</v>
      </c>
      <c r="E80" s="18" t="s">
        <v>4</v>
      </c>
      <c r="F80" t="s">
        <v>4</v>
      </c>
    </row>
    <row r="81" spans="2:6" customFormat="1" ht="213.75" x14ac:dyDescent="0.25">
      <c r="B81" s="19" t="s">
        <v>368</v>
      </c>
      <c r="C81" s="20" t="s">
        <v>210</v>
      </c>
      <c r="D81" s="8" t="s">
        <v>202</v>
      </c>
      <c r="E81" s="23">
        <v>190</v>
      </c>
      <c r="F81">
        <v>190</v>
      </c>
    </row>
    <row r="82" spans="2:6" customFormat="1" ht="225" x14ac:dyDescent="0.25">
      <c r="B82" s="19" t="s">
        <v>369</v>
      </c>
      <c r="C82" s="20" t="s">
        <v>211</v>
      </c>
      <c r="D82" s="8" t="s">
        <v>202</v>
      </c>
      <c r="E82" s="23">
        <v>190</v>
      </c>
    </row>
    <row r="83" spans="2:6" customFormat="1" ht="225" x14ac:dyDescent="0.25">
      <c r="B83" s="19" t="s">
        <v>370</v>
      </c>
      <c r="C83" s="20" t="s">
        <v>212</v>
      </c>
      <c r="D83" s="8" t="s">
        <v>202</v>
      </c>
      <c r="E83" s="23">
        <v>350</v>
      </c>
    </row>
    <row r="84" spans="2:6" customFormat="1" ht="225" x14ac:dyDescent="0.25">
      <c r="B84" s="19" t="s">
        <v>371</v>
      </c>
      <c r="C84" s="20" t="s">
        <v>213</v>
      </c>
      <c r="D84" s="8" t="s">
        <v>202</v>
      </c>
      <c r="E84" s="23">
        <v>320</v>
      </c>
    </row>
    <row r="85" spans="2:6" customFormat="1" ht="258.75" x14ac:dyDescent="0.25">
      <c r="B85" s="19" t="s">
        <v>372</v>
      </c>
      <c r="C85" s="20" t="s">
        <v>214</v>
      </c>
      <c r="D85" s="8" t="s">
        <v>202</v>
      </c>
      <c r="E85" s="23">
        <v>380</v>
      </c>
    </row>
    <row r="86" spans="2:6" customFormat="1" ht="258.75" x14ac:dyDescent="0.25">
      <c r="B86" s="19" t="s">
        <v>373</v>
      </c>
      <c r="C86" s="20" t="s">
        <v>215</v>
      </c>
      <c r="D86" s="8" t="s">
        <v>202</v>
      </c>
      <c r="E86" s="23">
        <v>330</v>
      </c>
    </row>
    <row r="87" spans="2:6" customFormat="1" ht="225" x14ac:dyDescent="0.25">
      <c r="B87" s="19" t="s">
        <v>374</v>
      </c>
      <c r="C87" s="20" t="s">
        <v>216</v>
      </c>
      <c r="D87" s="8" t="s">
        <v>202</v>
      </c>
      <c r="E87" s="23">
        <v>375</v>
      </c>
    </row>
    <row r="88" spans="2:6" customFormat="1" ht="225" x14ac:dyDescent="0.25">
      <c r="B88" s="19" t="s">
        <v>375</v>
      </c>
      <c r="C88" s="20" t="s">
        <v>217</v>
      </c>
      <c r="D88" s="8" t="s">
        <v>202</v>
      </c>
      <c r="E88" s="23">
        <v>630</v>
      </c>
    </row>
    <row r="89" spans="2:6" customFormat="1" ht="225" x14ac:dyDescent="0.25">
      <c r="B89" s="19" t="s">
        <v>376</v>
      </c>
      <c r="C89" s="20" t="s">
        <v>218</v>
      </c>
      <c r="D89" s="8" t="s">
        <v>202</v>
      </c>
      <c r="E89" s="23">
        <v>585</v>
      </c>
    </row>
    <row r="90" spans="2:6" customFormat="1" ht="247.5" x14ac:dyDescent="0.25">
      <c r="B90" s="19" t="s">
        <v>377</v>
      </c>
      <c r="C90" s="20" t="s">
        <v>219</v>
      </c>
      <c r="D90" s="8" t="s">
        <v>202</v>
      </c>
      <c r="E90" s="23">
        <v>690</v>
      </c>
    </row>
    <row r="91" spans="2:6" customFormat="1" ht="247.5" x14ac:dyDescent="0.25">
      <c r="B91" s="19" t="s">
        <v>378</v>
      </c>
      <c r="C91" s="20" t="s">
        <v>220</v>
      </c>
      <c r="D91" s="8" t="s">
        <v>202</v>
      </c>
      <c r="E91" s="23">
        <v>525</v>
      </c>
    </row>
    <row r="92" spans="2:6" customFormat="1" ht="225" x14ac:dyDescent="0.25">
      <c r="B92" s="19" t="s">
        <v>379</v>
      </c>
      <c r="C92" s="20" t="s">
        <v>221</v>
      </c>
      <c r="D92" s="8" t="s">
        <v>202</v>
      </c>
      <c r="E92" s="23">
        <v>670</v>
      </c>
    </row>
    <row r="93" spans="2:6" customFormat="1" ht="202.5" x14ac:dyDescent="0.25">
      <c r="B93" s="19" t="s">
        <v>380</v>
      </c>
      <c r="C93" s="20" t="s">
        <v>34</v>
      </c>
      <c r="D93" s="8" t="s">
        <v>202</v>
      </c>
      <c r="E93" s="23">
        <v>200</v>
      </c>
    </row>
    <row r="94" spans="2:6" customFormat="1" ht="45" x14ac:dyDescent="0.25">
      <c r="B94" s="6" t="s">
        <v>222</v>
      </c>
      <c r="C94" s="7" t="s">
        <v>222</v>
      </c>
      <c r="D94" s="8" t="s">
        <v>202</v>
      </c>
      <c r="E94" s="23">
        <v>177</v>
      </c>
      <c r="F94">
        <v>350</v>
      </c>
    </row>
    <row r="95" spans="2:6" customFormat="1" ht="56.25" x14ac:dyDescent="0.25">
      <c r="B95" s="6" t="s">
        <v>381</v>
      </c>
      <c r="C95" s="7" t="s">
        <v>35</v>
      </c>
      <c r="D95" s="8" t="s">
        <v>203</v>
      </c>
      <c r="E95" s="23">
        <v>62</v>
      </c>
      <c r="F95">
        <v>525</v>
      </c>
    </row>
    <row r="96" spans="2:6" customFormat="1" ht="18.75" x14ac:dyDescent="0.25">
      <c r="B96" s="15" t="s">
        <v>223</v>
      </c>
      <c r="C96" s="16"/>
      <c r="D96" s="16"/>
      <c r="E96" s="17"/>
    </row>
    <row r="97" spans="2:6" customFormat="1" ht="15" x14ac:dyDescent="0.25">
      <c r="B97" s="18" t="s">
        <v>64</v>
      </c>
      <c r="C97" s="18" t="s">
        <v>65</v>
      </c>
      <c r="D97" s="18" t="s">
        <v>3</v>
      </c>
      <c r="E97" s="18" t="s">
        <v>4</v>
      </c>
      <c r="F97" t="s">
        <v>4</v>
      </c>
    </row>
    <row r="98" spans="2:6" customFormat="1" ht="33.75" x14ac:dyDescent="0.25">
      <c r="B98" s="6" t="s">
        <v>382</v>
      </c>
      <c r="C98" s="7" t="s">
        <v>66</v>
      </c>
      <c r="D98" s="8" t="s">
        <v>202</v>
      </c>
      <c r="E98" s="9">
        <v>29.5</v>
      </c>
      <c r="F98">
        <v>29.5</v>
      </c>
    </row>
    <row r="99" spans="2:6" customFormat="1" ht="45" x14ac:dyDescent="0.25">
      <c r="B99" s="6" t="s">
        <v>383</v>
      </c>
      <c r="C99" s="7" t="s">
        <v>224</v>
      </c>
      <c r="D99" s="8" t="s">
        <v>202</v>
      </c>
      <c r="E99" s="9">
        <v>130</v>
      </c>
    </row>
    <row r="100" spans="2:6" customFormat="1" ht="225" x14ac:dyDescent="0.25">
      <c r="B100" s="6" t="s">
        <v>384</v>
      </c>
      <c r="C100" s="7" t="s">
        <v>67</v>
      </c>
      <c r="D100" s="8" t="s">
        <v>160</v>
      </c>
      <c r="E100" s="9">
        <v>200</v>
      </c>
    </row>
    <row r="101" spans="2:6" customFormat="1" ht="225" x14ac:dyDescent="0.25">
      <c r="B101" s="6" t="s">
        <v>384</v>
      </c>
      <c r="C101" s="7" t="s">
        <v>225</v>
      </c>
      <c r="D101" s="8" t="s">
        <v>202</v>
      </c>
      <c r="E101" s="9">
        <v>2500</v>
      </c>
    </row>
    <row r="102" spans="2:6" customFormat="1" ht="18.75" x14ac:dyDescent="0.25">
      <c r="B102" s="15" t="s">
        <v>226</v>
      </c>
      <c r="C102" s="16"/>
      <c r="D102" s="16"/>
      <c r="E102" s="17"/>
    </row>
    <row r="103" spans="2:6" customFormat="1" ht="15" x14ac:dyDescent="0.25">
      <c r="B103" s="18" t="s">
        <v>64</v>
      </c>
      <c r="C103" s="18" t="s">
        <v>65</v>
      </c>
      <c r="D103" s="18" t="s">
        <v>3</v>
      </c>
      <c r="E103" s="18" t="s">
        <v>4</v>
      </c>
      <c r="F103" t="s">
        <v>4</v>
      </c>
    </row>
    <row r="104" spans="2:6" customFormat="1" ht="22.5" x14ac:dyDescent="0.25">
      <c r="B104" s="19" t="s">
        <v>385</v>
      </c>
      <c r="C104" s="20" t="s">
        <v>100</v>
      </c>
      <c r="D104" s="8" t="s">
        <v>202</v>
      </c>
      <c r="E104" s="23">
        <v>27</v>
      </c>
      <c r="F104">
        <v>190</v>
      </c>
    </row>
    <row r="105" spans="2:6" customFormat="1" ht="22.5" x14ac:dyDescent="0.25">
      <c r="B105" s="19" t="s">
        <v>386</v>
      </c>
      <c r="C105" s="20" t="s">
        <v>101</v>
      </c>
      <c r="D105" s="8" t="s">
        <v>202</v>
      </c>
      <c r="E105" s="23">
        <v>224</v>
      </c>
    </row>
    <row r="106" spans="2:6" customFormat="1" ht="22.5" x14ac:dyDescent="0.25">
      <c r="B106" s="19" t="s">
        <v>387</v>
      </c>
      <c r="C106" s="20" t="s">
        <v>227</v>
      </c>
      <c r="D106" s="8" t="s">
        <v>202</v>
      </c>
      <c r="E106" s="23">
        <v>175</v>
      </c>
    </row>
    <row r="107" spans="2:6" customFormat="1" ht="22.5" x14ac:dyDescent="0.25">
      <c r="B107" s="19" t="s">
        <v>388</v>
      </c>
      <c r="C107" s="20" t="s">
        <v>102</v>
      </c>
      <c r="D107" s="8" t="s">
        <v>202</v>
      </c>
      <c r="E107" s="23">
        <v>140</v>
      </c>
    </row>
    <row r="108" spans="2:6" customFormat="1" ht="22.5" x14ac:dyDescent="0.25">
      <c r="B108" s="19" t="s">
        <v>389</v>
      </c>
      <c r="C108" s="20" t="s">
        <v>103</v>
      </c>
      <c r="D108" s="8" t="s">
        <v>202</v>
      </c>
      <c r="E108" s="23">
        <v>356.5</v>
      </c>
    </row>
    <row r="109" spans="2:6" customFormat="1" ht="22.5" x14ac:dyDescent="0.25">
      <c r="B109" s="19" t="s">
        <v>390</v>
      </c>
      <c r="C109" s="20" t="s">
        <v>228</v>
      </c>
      <c r="D109" s="8" t="s">
        <v>202</v>
      </c>
      <c r="E109" s="23">
        <v>316.5</v>
      </c>
    </row>
    <row r="110" spans="2:6" customFormat="1" ht="22.5" x14ac:dyDescent="0.25">
      <c r="B110" s="19" t="s">
        <v>391</v>
      </c>
      <c r="C110" s="20" t="s">
        <v>54</v>
      </c>
      <c r="D110" s="8" t="s">
        <v>202</v>
      </c>
      <c r="E110" s="23">
        <v>105</v>
      </c>
    </row>
    <row r="111" spans="2:6" customFormat="1" ht="15" x14ac:dyDescent="0.25">
      <c r="B111" s="1"/>
      <c r="C111" s="1"/>
      <c r="D111" s="1"/>
      <c r="E111" s="1"/>
    </row>
    <row r="112" spans="2:6" customFormat="1" ht="15" x14ac:dyDescent="0.25">
      <c r="B112" s="1"/>
      <c r="C112" s="1"/>
      <c r="D112" s="1"/>
      <c r="E112" s="1"/>
    </row>
    <row r="113" spans="2:6" customFormat="1" ht="31.5" x14ac:dyDescent="0.5">
      <c r="B113" s="2" t="s">
        <v>36</v>
      </c>
      <c r="C113" s="3"/>
      <c r="D113" s="3"/>
      <c r="E113" s="10"/>
    </row>
    <row r="114" spans="2:6" customFormat="1" ht="18.75" x14ac:dyDescent="0.25">
      <c r="B114" s="11" t="s">
        <v>37</v>
      </c>
      <c r="C114" s="12"/>
      <c r="D114" s="12"/>
      <c r="E114" s="13"/>
    </row>
    <row r="115" spans="2:6" customFormat="1" ht="15" x14ac:dyDescent="0.25">
      <c r="B115" s="5" t="s">
        <v>64</v>
      </c>
      <c r="C115" s="5" t="s">
        <v>65</v>
      </c>
      <c r="D115" s="5" t="s">
        <v>3</v>
      </c>
      <c r="E115" s="5" t="s">
        <v>4</v>
      </c>
      <c r="F115" t="s">
        <v>4</v>
      </c>
    </row>
    <row r="116" spans="2:6" customFormat="1" ht="45" x14ac:dyDescent="0.25">
      <c r="B116" s="6" t="s">
        <v>392</v>
      </c>
      <c r="C116" s="7" t="s">
        <v>38</v>
      </c>
      <c r="D116" s="8" t="s">
        <v>160</v>
      </c>
      <c r="E116" s="9">
        <v>1.4</v>
      </c>
      <c r="F116">
        <v>1.4</v>
      </c>
    </row>
    <row r="117" spans="2:6" customFormat="1" ht="45" x14ac:dyDescent="0.25">
      <c r="B117" s="6" t="s">
        <v>393</v>
      </c>
      <c r="C117" s="7" t="s">
        <v>39</v>
      </c>
      <c r="D117" s="8" t="s">
        <v>160</v>
      </c>
      <c r="E117" s="9">
        <v>5.22</v>
      </c>
    </row>
    <row r="118" spans="2:6" customFormat="1" ht="45" x14ac:dyDescent="0.25">
      <c r="B118" s="6" t="s">
        <v>394</v>
      </c>
      <c r="C118" s="7" t="s">
        <v>40</v>
      </c>
      <c r="D118" s="8" t="s">
        <v>160</v>
      </c>
      <c r="E118" s="9">
        <v>4.6500000000000004</v>
      </c>
    </row>
    <row r="119" spans="2:6" customFormat="1" ht="45" x14ac:dyDescent="0.25">
      <c r="B119" s="6" t="s">
        <v>395</v>
      </c>
      <c r="C119" s="7" t="s">
        <v>41</v>
      </c>
      <c r="D119" s="8" t="s">
        <v>160</v>
      </c>
      <c r="E119" s="9">
        <v>4.55</v>
      </c>
    </row>
    <row r="120" spans="2:6" customFormat="1" ht="33.75" x14ac:dyDescent="0.25">
      <c r="B120" s="6" t="s">
        <v>396</v>
      </c>
      <c r="C120" s="7" t="s">
        <v>229</v>
      </c>
      <c r="D120" s="8" t="s">
        <v>160</v>
      </c>
      <c r="E120" s="9">
        <v>3.35</v>
      </c>
    </row>
    <row r="121" spans="2:6" customFormat="1" ht="56.25" x14ac:dyDescent="0.25">
      <c r="B121" s="6" t="s">
        <v>397</v>
      </c>
      <c r="C121" s="7" t="s">
        <v>68</v>
      </c>
      <c r="D121" s="8" t="s">
        <v>203</v>
      </c>
      <c r="E121" s="9">
        <v>35</v>
      </c>
    </row>
    <row r="122" spans="2:6" customFormat="1" ht="33.75" x14ac:dyDescent="0.25">
      <c r="B122" s="6" t="s">
        <v>398</v>
      </c>
      <c r="C122" s="7" t="s">
        <v>230</v>
      </c>
      <c r="D122" s="8" t="s">
        <v>160</v>
      </c>
      <c r="E122" s="9">
        <v>9</v>
      </c>
    </row>
    <row r="123" spans="2:6" customFormat="1" ht="33.75" x14ac:dyDescent="0.25">
      <c r="B123" s="6" t="s">
        <v>399</v>
      </c>
      <c r="C123" s="7" t="s">
        <v>231</v>
      </c>
      <c r="D123" s="8" t="s">
        <v>160</v>
      </c>
      <c r="E123" s="9">
        <v>15</v>
      </c>
    </row>
    <row r="124" spans="2:6" customFormat="1" ht="45" x14ac:dyDescent="0.25">
      <c r="B124" s="6" t="s">
        <v>400</v>
      </c>
      <c r="C124" s="7" t="s">
        <v>232</v>
      </c>
      <c r="D124" s="8" t="s">
        <v>160</v>
      </c>
      <c r="E124" s="9">
        <v>6</v>
      </c>
    </row>
    <row r="125" spans="2:6" customFormat="1" ht="33.75" x14ac:dyDescent="0.25">
      <c r="B125" s="6" t="s">
        <v>401</v>
      </c>
      <c r="C125" s="7" t="s">
        <v>233</v>
      </c>
      <c r="D125" s="8" t="s">
        <v>160</v>
      </c>
      <c r="E125" s="9">
        <v>9</v>
      </c>
    </row>
    <row r="126" spans="2:6" customFormat="1" ht="33.75" x14ac:dyDescent="0.25">
      <c r="B126" s="6" t="s">
        <v>402</v>
      </c>
      <c r="C126" s="7" t="s">
        <v>234</v>
      </c>
      <c r="D126" s="8" t="s">
        <v>160</v>
      </c>
      <c r="E126" s="9">
        <v>6.4</v>
      </c>
    </row>
    <row r="127" spans="2:6" customFormat="1" ht="33.75" x14ac:dyDescent="0.25">
      <c r="B127" s="6" t="s">
        <v>403</v>
      </c>
      <c r="C127" s="7" t="s">
        <v>42</v>
      </c>
      <c r="D127" s="8" t="s">
        <v>160</v>
      </c>
      <c r="E127" s="9">
        <v>26.05</v>
      </c>
    </row>
    <row r="128" spans="2:6" customFormat="1" ht="33.75" x14ac:dyDescent="0.25">
      <c r="B128" s="6" t="s">
        <v>404</v>
      </c>
      <c r="C128" s="7" t="s">
        <v>43</v>
      </c>
      <c r="D128" s="8" t="s">
        <v>160</v>
      </c>
      <c r="E128" s="9">
        <v>40.5</v>
      </c>
    </row>
    <row r="129" spans="2:6" customFormat="1" ht="33.75" x14ac:dyDescent="0.25">
      <c r="B129" s="6" t="s">
        <v>405</v>
      </c>
      <c r="C129" s="7" t="s">
        <v>44</v>
      </c>
      <c r="D129" s="8" t="s">
        <v>160</v>
      </c>
      <c r="E129" s="9">
        <v>19.7</v>
      </c>
    </row>
    <row r="130" spans="2:6" customFormat="1" ht="33.75" x14ac:dyDescent="0.25">
      <c r="B130" s="6" t="s">
        <v>406</v>
      </c>
      <c r="C130" s="7" t="s">
        <v>45</v>
      </c>
      <c r="D130" s="8" t="s">
        <v>160</v>
      </c>
      <c r="E130" s="9">
        <v>29.2</v>
      </c>
    </row>
    <row r="131" spans="2:6" customFormat="1" ht="33.75" x14ac:dyDescent="0.25">
      <c r="B131" s="6" t="s">
        <v>407</v>
      </c>
      <c r="C131" s="7" t="s">
        <v>46</v>
      </c>
      <c r="D131" s="8" t="s">
        <v>160</v>
      </c>
      <c r="E131" s="9">
        <v>11.2</v>
      </c>
    </row>
    <row r="132" spans="2:6" customFormat="1" ht="33.75" x14ac:dyDescent="0.25">
      <c r="B132" s="6" t="s">
        <v>408</v>
      </c>
      <c r="C132" s="7" t="s">
        <v>47</v>
      </c>
      <c r="D132" s="8" t="s">
        <v>160</v>
      </c>
      <c r="E132" s="9">
        <v>17.5</v>
      </c>
    </row>
    <row r="133" spans="2:6" customFormat="1" ht="33.75" x14ac:dyDescent="0.25">
      <c r="B133" s="6" t="s">
        <v>409</v>
      </c>
      <c r="C133" s="7" t="s">
        <v>235</v>
      </c>
      <c r="D133" s="8" t="s">
        <v>160</v>
      </c>
      <c r="E133" s="9">
        <v>30</v>
      </c>
    </row>
    <row r="134" spans="2:6" customFormat="1" ht="33.75" x14ac:dyDescent="0.25">
      <c r="B134" s="6" t="s">
        <v>410</v>
      </c>
      <c r="C134" s="7" t="s">
        <v>236</v>
      </c>
      <c r="D134" s="8" t="s">
        <v>160</v>
      </c>
      <c r="E134" s="9">
        <v>35</v>
      </c>
    </row>
    <row r="135" spans="2:6" customFormat="1" ht="45" x14ac:dyDescent="0.25">
      <c r="B135" s="6" t="s">
        <v>411</v>
      </c>
      <c r="C135" s="7" t="s">
        <v>237</v>
      </c>
      <c r="D135" s="8" t="s">
        <v>160</v>
      </c>
      <c r="E135" s="9">
        <v>6</v>
      </c>
    </row>
    <row r="136" spans="2:6" customFormat="1" ht="45" x14ac:dyDescent="0.25">
      <c r="B136" s="6" t="s">
        <v>412</v>
      </c>
      <c r="C136" s="7" t="s">
        <v>238</v>
      </c>
      <c r="D136" s="8" t="s">
        <v>160</v>
      </c>
      <c r="E136" s="9">
        <v>14</v>
      </c>
    </row>
    <row r="137" spans="2:6" customFormat="1" ht="180" x14ac:dyDescent="0.25">
      <c r="B137" s="6" t="s">
        <v>413</v>
      </c>
      <c r="C137" s="7" t="s">
        <v>69</v>
      </c>
      <c r="D137" s="8" t="s">
        <v>202</v>
      </c>
      <c r="E137" s="9">
        <v>450</v>
      </c>
    </row>
    <row r="138" spans="2:6" customFormat="1" ht="180" x14ac:dyDescent="0.25">
      <c r="B138" s="6" t="s">
        <v>414</v>
      </c>
      <c r="C138" s="7" t="s">
        <v>70</v>
      </c>
      <c r="D138" s="8" t="s">
        <v>202</v>
      </c>
      <c r="E138" s="9">
        <v>600</v>
      </c>
    </row>
    <row r="139" spans="2:6" customFormat="1" ht="33.75" x14ac:dyDescent="0.25">
      <c r="B139" s="6" t="s">
        <v>415</v>
      </c>
      <c r="C139" s="7" t="s">
        <v>71</v>
      </c>
      <c r="D139" s="8" t="s">
        <v>202</v>
      </c>
      <c r="E139" s="9">
        <v>17</v>
      </c>
    </row>
    <row r="140" spans="2:6" customFormat="1" ht="18.75" x14ac:dyDescent="0.25">
      <c r="B140" s="11" t="s">
        <v>48</v>
      </c>
      <c r="C140" s="12"/>
      <c r="D140" s="12"/>
      <c r="E140" s="13"/>
    </row>
    <row r="141" spans="2:6" customFormat="1" ht="15" x14ac:dyDescent="0.25">
      <c r="B141" s="5" t="s">
        <v>64</v>
      </c>
      <c r="C141" s="5" t="s">
        <v>65</v>
      </c>
      <c r="D141" s="5" t="s">
        <v>3</v>
      </c>
      <c r="E141" s="5" t="s">
        <v>4</v>
      </c>
      <c r="F141" t="s">
        <v>4</v>
      </c>
    </row>
    <row r="142" spans="2:6" customFormat="1" ht="56.25" x14ac:dyDescent="0.25">
      <c r="B142" s="6" t="s">
        <v>416</v>
      </c>
      <c r="C142" s="7" t="s">
        <v>49</v>
      </c>
      <c r="D142" s="8" t="s">
        <v>160</v>
      </c>
      <c r="E142" s="9">
        <v>1.1399999999999999</v>
      </c>
      <c r="F142">
        <v>1.1399999999999999</v>
      </c>
    </row>
    <row r="143" spans="2:6" customFormat="1" ht="56.25" x14ac:dyDescent="0.25">
      <c r="B143" s="6" t="s">
        <v>417</v>
      </c>
      <c r="C143" s="7" t="s">
        <v>50</v>
      </c>
      <c r="D143" s="8" t="s">
        <v>160</v>
      </c>
      <c r="E143" s="9">
        <v>1.26</v>
      </c>
    </row>
    <row r="144" spans="2:6" customFormat="1" ht="56.25" x14ac:dyDescent="0.25">
      <c r="B144" s="6" t="s">
        <v>418</v>
      </c>
      <c r="C144" s="7" t="s">
        <v>51</v>
      </c>
      <c r="D144" s="8" t="s">
        <v>160</v>
      </c>
      <c r="E144" s="9">
        <v>1.71</v>
      </c>
    </row>
    <row r="145" spans="2:5" customFormat="1" ht="56.25" x14ac:dyDescent="0.25">
      <c r="B145" s="6" t="s">
        <v>419</v>
      </c>
      <c r="C145" s="7" t="s">
        <v>52</v>
      </c>
      <c r="D145" s="8" t="s">
        <v>160</v>
      </c>
      <c r="E145" s="9">
        <v>1.45</v>
      </c>
    </row>
    <row r="146" spans="2:5" customFormat="1" ht="56.25" x14ac:dyDescent="0.25">
      <c r="B146" s="6" t="s">
        <v>420</v>
      </c>
      <c r="C146" s="7" t="s">
        <v>53</v>
      </c>
      <c r="D146" s="8" t="s">
        <v>160</v>
      </c>
      <c r="E146" s="9">
        <v>1.47</v>
      </c>
    </row>
    <row r="147" spans="2:5" customFormat="1" ht="56.25" x14ac:dyDescent="0.25">
      <c r="B147" s="6" t="s">
        <v>421</v>
      </c>
      <c r="C147" s="7" t="s">
        <v>72</v>
      </c>
      <c r="D147" s="8" t="s">
        <v>160</v>
      </c>
      <c r="E147" s="9">
        <v>2</v>
      </c>
    </row>
    <row r="148" spans="2:5" customFormat="1" ht="56.25" x14ac:dyDescent="0.25">
      <c r="B148" s="6" t="s">
        <v>422</v>
      </c>
      <c r="C148" s="7" t="s">
        <v>73</v>
      </c>
      <c r="D148" s="8" t="s">
        <v>160</v>
      </c>
      <c r="E148" s="9">
        <v>2.2000000000000002</v>
      </c>
    </row>
    <row r="149" spans="2:5" customFormat="1" ht="56.25" x14ac:dyDescent="0.25">
      <c r="B149" s="6" t="s">
        <v>423</v>
      </c>
      <c r="C149" s="7" t="s">
        <v>74</v>
      </c>
      <c r="D149" s="8" t="s">
        <v>160</v>
      </c>
      <c r="E149" s="9">
        <v>1.95</v>
      </c>
    </row>
    <row r="150" spans="2:5" customFormat="1" ht="56.25" x14ac:dyDescent="0.25">
      <c r="B150" s="6" t="s">
        <v>424</v>
      </c>
      <c r="C150" s="7" t="s">
        <v>75</v>
      </c>
      <c r="D150" s="8" t="s">
        <v>160</v>
      </c>
      <c r="E150" s="9">
        <v>2.1</v>
      </c>
    </row>
    <row r="151" spans="2:5" customFormat="1" ht="45" x14ac:dyDescent="0.25">
      <c r="B151" s="6" t="s">
        <v>425</v>
      </c>
      <c r="C151" s="7" t="s">
        <v>76</v>
      </c>
      <c r="D151" s="8" t="s">
        <v>160</v>
      </c>
      <c r="E151" s="9">
        <v>0.9</v>
      </c>
    </row>
    <row r="152" spans="2:5" customFormat="1" ht="56.25" x14ac:dyDescent="0.25">
      <c r="B152" s="6" t="s">
        <v>426</v>
      </c>
      <c r="C152" s="7" t="s">
        <v>77</v>
      </c>
      <c r="D152" s="8" t="s">
        <v>202</v>
      </c>
      <c r="E152" s="9">
        <v>23</v>
      </c>
    </row>
    <row r="153" spans="2:5" customFormat="1" ht="56.25" x14ac:dyDescent="0.25">
      <c r="B153" s="6" t="s">
        <v>427</v>
      </c>
      <c r="C153" s="7" t="s">
        <v>78</v>
      </c>
      <c r="D153" s="8" t="s">
        <v>202</v>
      </c>
      <c r="E153" s="9">
        <v>82.5</v>
      </c>
    </row>
    <row r="154" spans="2:5" customFormat="1" ht="67.5" x14ac:dyDescent="0.25">
      <c r="B154" s="6" t="s">
        <v>428</v>
      </c>
      <c r="C154" s="7" t="s">
        <v>239</v>
      </c>
      <c r="D154" s="8" t="s">
        <v>160</v>
      </c>
      <c r="E154" s="9">
        <v>0.6</v>
      </c>
    </row>
    <row r="155" spans="2:5" customFormat="1" ht="67.5" x14ac:dyDescent="0.25">
      <c r="B155" s="6" t="s">
        <v>429</v>
      </c>
      <c r="C155" s="7" t="s">
        <v>240</v>
      </c>
      <c r="D155" s="8" t="s">
        <v>160</v>
      </c>
      <c r="E155" s="9">
        <v>0.7</v>
      </c>
    </row>
    <row r="156" spans="2:5" customFormat="1" ht="67.5" x14ac:dyDescent="0.25">
      <c r="B156" s="6" t="s">
        <v>430</v>
      </c>
      <c r="C156" s="7" t="s">
        <v>241</v>
      </c>
      <c r="D156" s="8" t="s">
        <v>160</v>
      </c>
      <c r="E156" s="9">
        <v>1.26</v>
      </c>
    </row>
    <row r="157" spans="2:5" customFormat="1" ht="67.5" x14ac:dyDescent="0.25">
      <c r="B157" s="6" t="s">
        <v>431</v>
      </c>
      <c r="C157" s="7" t="s">
        <v>242</v>
      </c>
      <c r="D157" s="8" t="s">
        <v>160</v>
      </c>
      <c r="E157" s="9">
        <v>1.71</v>
      </c>
    </row>
    <row r="158" spans="2:5" customFormat="1" ht="56.25" x14ac:dyDescent="0.25">
      <c r="B158" s="6" t="s">
        <v>432</v>
      </c>
      <c r="C158" s="7" t="s">
        <v>243</v>
      </c>
      <c r="D158" s="8" t="s">
        <v>160</v>
      </c>
      <c r="E158" s="9">
        <v>0.55000000000000004</v>
      </c>
    </row>
    <row r="159" spans="2:5" customFormat="1" ht="56.25" x14ac:dyDescent="0.25">
      <c r="B159" s="6" t="s">
        <v>433</v>
      </c>
      <c r="C159" s="7" t="s">
        <v>244</v>
      </c>
      <c r="D159" s="8" t="s">
        <v>160</v>
      </c>
      <c r="E159" s="9">
        <v>0.65</v>
      </c>
    </row>
    <row r="160" spans="2:5" customFormat="1" ht="18.75" x14ac:dyDescent="0.25">
      <c r="B160" s="11" t="s">
        <v>79</v>
      </c>
      <c r="C160" s="12"/>
      <c r="D160" s="12"/>
      <c r="E160" s="13"/>
    </row>
    <row r="161" spans="2:6" customFormat="1" ht="15" x14ac:dyDescent="0.25">
      <c r="B161" s="5" t="s">
        <v>64</v>
      </c>
      <c r="C161" s="5" t="s">
        <v>65</v>
      </c>
      <c r="D161" s="5" t="s">
        <v>3</v>
      </c>
      <c r="E161" s="5" t="s">
        <v>4</v>
      </c>
      <c r="F161" t="s">
        <v>4</v>
      </c>
    </row>
    <row r="162" spans="2:6" customFormat="1" ht="56.25" x14ac:dyDescent="0.25">
      <c r="B162" s="6" t="s">
        <v>434</v>
      </c>
      <c r="C162" s="7" t="s">
        <v>80</v>
      </c>
      <c r="D162" s="8" t="s">
        <v>202</v>
      </c>
      <c r="E162" s="9">
        <v>51</v>
      </c>
      <c r="F162">
        <v>51</v>
      </c>
    </row>
    <row r="163" spans="2:6" customFormat="1" ht="67.5" x14ac:dyDescent="0.25">
      <c r="B163" s="6" t="s">
        <v>435</v>
      </c>
      <c r="C163" s="7" t="s">
        <v>246</v>
      </c>
      <c r="D163" s="8" t="s">
        <v>202</v>
      </c>
      <c r="E163" s="9">
        <v>28</v>
      </c>
    </row>
    <row r="164" spans="2:6" customFormat="1" ht="67.5" x14ac:dyDescent="0.25">
      <c r="B164" s="6" t="s">
        <v>436</v>
      </c>
      <c r="C164" s="7" t="s">
        <v>81</v>
      </c>
      <c r="D164" s="8" t="s">
        <v>202</v>
      </c>
      <c r="E164" s="9">
        <v>51</v>
      </c>
    </row>
    <row r="165" spans="2:6" customFormat="1" ht="67.5" x14ac:dyDescent="0.25">
      <c r="B165" s="6" t="s">
        <v>437</v>
      </c>
      <c r="C165" s="7" t="s">
        <v>247</v>
      </c>
      <c r="D165" s="8" t="s">
        <v>202</v>
      </c>
      <c r="E165" s="9">
        <v>51</v>
      </c>
    </row>
    <row r="166" spans="2:6" customFormat="1" ht="123.75" x14ac:dyDescent="0.25">
      <c r="B166" s="6" t="s">
        <v>438</v>
      </c>
      <c r="C166" s="7" t="s">
        <v>248</v>
      </c>
      <c r="D166" s="8" t="s">
        <v>202</v>
      </c>
      <c r="E166" s="9">
        <v>350</v>
      </c>
    </row>
    <row r="167" spans="2:6" customFormat="1" ht="146.25" x14ac:dyDescent="0.25">
      <c r="B167" s="6" t="s">
        <v>439</v>
      </c>
      <c r="C167" s="7" t="s">
        <v>249</v>
      </c>
      <c r="D167" s="8" t="s">
        <v>202</v>
      </c>
      <c r="E167" s="9">
        <v>132.5</v>
      </c>
    </row>
    <row r="168" spans="2:6" customFormat="1" ht="56.25" x14ac:dyDescent="0.25">
      <c r="B168" s="6" t="s">
        <v>440</v>
      </c>
      <c r="C168" s="7" t="s">
        <v>250</v>
      </c>
      <c r="D168" s="8" t="s">
        <v>202</v>
      </c>
      <c r="E168" s="9">
        <v>35</v>
      </c>
    </row>
    <row r="169" spans="2:6" customFormat="1" ht="112.5" x14ac:dyDescent="0.25">
      <c r="B169" s="6" t="s">
        <v>441</v>
      </c>
      <c r="C169" s="7" t="s">
        <v>251</v>
      </c>
      <c r="D169" s="8" t="s">
        <v>202</v>
      </c>
      <c r="E169" s="9">
        <v>132.5</v>
      </c>
    </row>
    <row r="170" spans="2:6" customFormat="1" ht="56.25" x14ac:dyDescent="0.25">
      <c r="B170" s="6" t="s">
        <v>442</v>
      </c>
      <c r="C170" s="7" t="s">
        <v>252</v>
      </c>
      <c r="D170" s="8" t="s">
        <v>202</v>
      </c>
      <c r="E170" s="9">
        <v>3</v>
      </c>
    </row>
    <row r="171" spans="2:6" customFormat="1" ht="56.25" x14ac:dyDescent="0.25">
      <c r="B171" s="6" t="s">
        <v>443</v>
      </c>
      <c r="C171" s="7" t="s">
        <v>253</v>
      </c>
      <c r="D171" s="8" t="s">
        <v>202</v>
      </c>
      <c r="E171" s="9">
        <v>2</v>
      </c>
    </row>
    <row r="172" spans="2:6" customFormat="1" ht="56.25" x14ac:dyDescent="0.25">
      <c r="B172" s="6" t="s">
        <v>444</v>
      </c>
      <c r="C172" s="7" t="s">
        <v>254</v>
      </c>
      <c r="D172" s="8" t="s">
        <v>202</v>
      </c>
      <c r="E172" s="9">
        <v>10</v>
      </c>
    </row>
    <row r="173" spans="2:6" customFormat="1" ht="56.25" x14ac:dyDescent="0.25">
      <c r="B173" s="6" t="s">
        <v>445</v>
      </c>
      <c r="C173" s="7" t="s">
        <v>82</v>
      </c>
      <c r="D173" s="8" t="s">
        <v>202</v>
      </c>
      <c r="E173" s="9">
        <v>52.25</v>
      </c>
    </row>
    <row r="174" spans="2:6" customFormat="1" ht="56.25" x14ac:dyDescent="0.25">
      <c r="B174" s="6" t="s">
        <v>446</v>
      </c>
      <c r="C174" s="7" t="s">
        <v>83</v>
      </c>
      <c r="D174" s="8" t="s">
        <v>202</v>
      </c>
      <c r="E174" s="9">
        <v>61.35</v>
      </c>
    </row>
    <row r="175" spans="2:6" customFormat="1" ht="56.25" x14ac:dyDescent="0.25">
      <c r="B175" s="6" t="s">
        <v>447</v>
      </c>
      <c r="C175" s="7" t="s">
        <v>84</v>
      </c>
      <c r="D175" s="8" t="s">
        <v>202</v>
      </c>
      <c r="E175" s="9">
        <v>72.150000000000006</v>
      </c>
    </row>
    <row r="176" spans="2:6" customFormat="1" ht="45" x14ac:dyDescent="0.25">
      <c r="B176" s="6" t="s">
        <v>448</v>
      </c>
      <c r="C176" s="7" t="s">
        <v>85</v>
      </c>
      <c r="D176" s="8" t="s">
        <v>202</v>
      </c>
      <c r="E176" s="9">
        <v>57.15</v>
      </c>
    </row>
    <row r="177" spans="2:6" customFormat="1" ht="56.25" x14ac:dyDescent="0.25">
      <c r="B177" s="6" t="s">
        <v>449</v>
      </c>
      <c r="C177" s="7" t="s">
        <v>86</v>
      </c>
      <c r="D177" s="8" t="s">
        <v>202</v>
      </c>
      <c r="E177" s="9">
        <v>63.44</v>
      </c>
    </row>
    <row r="178" spans="2:6" customFormat="1" ht="45" x14ac:dyDescent="0.25">
      <c r="B178" s="6" t="s">
        <v>450</v>
      </c>
      <c r="C178" s="7" t="s">
        <v>87</v>
      </c>
      <c r="D178" s="8" t="s">
        <v>202</v>
      </c>
      <c r="E178" s="9">
        <v>69.38</v>
      </c>
    </row>
    <row r="179" spans="2:6" customFormat="1" ht="67.5" x14ac:dyDescent="0.25">
      <c r="B179" s="6" t="s">
        <v>451</v>
      </c>
      <c r="C179" s="7" t="s">
        <v>88</v>
      </c>
      <c r="D179" s="8" t="s">
        <v>202</v>
      </c>
      <c r="E179" s="9">
        <v>18</v>
      </c>
    </row>
    <row r="180" spans="2:6" customFormat="1" ht="67.5" x14ac:dyDescent="0.25">
      <c r="B180" s="6" t="s">
        <v>452</v>
      </c>
      <c r="C180" s="7" t="s">
        <v>89</v>
      </c>
      <c r="D180" s="8" t="s">
        <v>202</v>
      </c>
      <c r="E180" s="9">
        <v>14</v>
      </c>
    </row>
    <row r="181" spans="2:6" customFormat="1" ht="67.5" x14ac:dyDescent="0.25">
      <c r="B181" s="6" t="s">
        <v>453</v>
      </c>
      <c r="C181" s="7" t="s">
        <v>90</v>
      </c>
      <c r="D181" s="8" t="s">
        <v>202</v>
      </c>
      <c r="E181" s="9">
        <v>11</v>
      </c>
    </row>
    <row r="182" spans="2:6" customFormat="1" ht="67.5" x14ac:dyDescent="0.25">
      <c r="B182" s="6" t="s">
        <v>454</v>
      </c>
      <c r="C182" s="7" t="s">
        <v>91</v>
      </c>
      <c r="D182" s="8" t="s">
        <v>202</v>
      </c>
      <c r="E182" s="9">
        <v>9.5</v>
      </c>
    </row>
    <row r="183" spans="2:6" customFormat="1" ht="22.5" x14ac:dyDescent="0.25">
      <c r="B183" s="6" t="s">
        <v>455</v>
      </c>
      <c r="C183" s="7" t="s">
        <v>92</v>
      </c>
      <c r="D183" s="8" t="s">
        <v>202</v>
      </c>
      <c r="E183" s="9">
        <v>14.850000000000001</v>
      </c>
    </row>
    <row r="184" spans="2:6" customFormat="1" ht="22.5" x14ac:dyDescent="0.25">
      <c r="B184" s="6" t="s">
        <v>456</v>
      </c>
      <c r="C184" s="7" t="s">
        <v>93</v>
      </c>
      <c r="D184" s="8" t="s">
        <v>202</v>
      </c>
      <c r="E184" s="9">
        <v>13.05</v>
      </c>
    </row>
    <row r="185" spans="2:6" customFormat="1" ht="22.5" x14ac:dyDescent="0.25">
      <c r="B185" s="6" t="s">
        <v>457</v>
      </c>
      <c r="C185" s="7" t="s">
        <v>94</v>
      </c>
      <c r="D185" s="8" t="s">
        <v>202</v>
      </c>
      <c r="E185" s="9">
        <v>11.9</v>
      </c>
    </row>
    <row r="186" spans="2:6" customFormat="1" ht="22.5" x14ac:dyDescent="0.25">
      <c r="B186" s="6" t="s">
        <v>458</v>
      </c>
      <c r="C186" s="7" t="s">
        <v>95</v>
      </c>
      <c r="D186" s="8" t="s">
        <v>202</v>
      </c>
      <c r="E186" s="9">
        <v>10.7</v>
      </c>
    </row>
    <row r="187" spans="2:6" customFormat="1" ht="22.5" x14ac:dyDescent="0.25">
      <c r="B187" s="6" t="s">
        <v>459</v>
      </c>
      <c r="C187" s="7" t="s">
        <v>96</v>
      </c>
      <c r="D187" s="8" t="s">
        <v>202</v>
      </c>
      <c r="E187" s="9">
        <v>7.8</v>
      </c>
    </row>
    <row r="188" spans="2:6" customFormat="1" ht="22.5" x14ac:dyDescent="0.25">
      <c r="B188" s="6" t="s">
        <v>460</v>
      </c>
      <c r="C188" s="7" t="s">
        <v>97</v>
      </c>
      <c r="D188" s="8" t="s">
        <v>202</v>
      </c>
      <c r="E188" s="9">
        <v>7.05</v>
      </c>
    </row>
    <row r="189" spans="2:6" customFormat="1" ht="22.5" x14ac:dyDescent="0.25">
      <c r="B189" s="6" t="s">
        <v>461</v>
      </c>
      <c r="C189" s="7" t="s">
        <v>98</v>
      </c>
      <c r="D189" s="8" t="s">
        <v>202</v>
      </c>
      <c r="E189" s="9">
        <v>6.5</v>
      </c>
    </row>
    <row r="190" spans="2:6" customFormat="1" ht="22.5" x14ac:dyDescent="0.25">
      <c r="B190" s="6" t="s">
        <v>462</v>
      </c>
      <c r="C190" s="7" t="s">
        <v>99</v>
      </c>
      <c r="D190" s="8" t="s">
        <v>202</v>
      </c>
      <c r="E190" s="9">
        <v>6.15</v>
      </c>
    </row>
    <row r="191" spans="2:6" customFormat="1" ht="18.75" x14ac:dyDescent="0.25">
      <c r="B191" s="11" t="s">
        <v>290</v>
      </c>
      <c r="C191" s="12"/>
      <c r="D191" s="12"/>
      <c r="E191" s="13"/>
    </row>
    <row r="192" spans="2:6" customFormat="1" ht="15" x14ac:dyDescent="0.25">
      <c r="B192" s="5" t="s">
        <v>64</v>
      </c>
      <c r="C192" s="5" t="s">
        <v>65</v>
      </c>
      <c r="D192" s="5" t="s">
        <v>3</v>
      </c>
      <c r="E192" s="5" t="s">
        <v>4</v>
      </c>
      <c r="F192" t="s">
        <v>4</v>
      </c>
    </row>
    <row r="193" spans="2:6" customFormat="1" ht="33.75" x14ac:dyDescent="0.25">
      <c r="B193" s="6" t="s">
        <v>463</v>
      </c>
      <c r="C193" s="7" t="s">
        <v>104</v>
      </c>
      <c r="D193" s="8" t="s">
        <v>160</v>
      </c>
      <c r="E193" s="9">
        <v>0.98</v>
      </c>
      <c r="F193">
        <v>51</v>
      </c>
    </row>
    <row r="194" spans="2:6" customFormat="1" ht="33.75" x14ac:dyDescent="0.25">
      <c r="B194" s="6" t="s">
        <v>464</v>
      </c>
      <c r="C194" s="7" t="s">
        <v>255</v>
      </c>
      <c r="D194" s="8" t="s">
        <v>160</v>
      </c>
      <c r="E194" s="9">
        <v>1.1299999999999999</v>
      </c>
    </row>
    <row r="195" spans="2:6" customFormat="1" ht="33.75" x14ac:dyDescent="0.25">
      <c r="B195" s="6" t="s">
        <v>465</v>
      </c>
      <c r="C195" s="7" t="s">
        <v>105</v>
      </c>
      <c r="D195" s="8" t="s">
        <v>160</v>
      </c>
      <c r="E195" s="9">
        <v>1.1100000000000001</v>
      </c>
    </row>
    <row r="196" spans="2:6" customFormat="1" ht="45" x14ac:dyDescent="0.25">
      <c r="B196" s="6" t="s">
        <v>466</v>
      </c>
      <c r="C196" s="7" t="s">
        <v>256</v>
      </c>
      <c r="D196" s="8" t="s">
        <v>160</v>
      </c>
      <c r="E196" s="9">
        <v>1.25</v>
      </c>
    </row>
    <row r="197" spans="2:6" customFormat="1" ht="33.75" x14ac:dyDescent="0.25">
      <c r="B197" s="6" t="s">
        <v>467</v>
      </c>
      <c r="C197" s="7" t="s">
        <v>106</v>
      </c>
      <c r="D197" s="8" t="s">
        <v>160</v>
      </c>
      <c r="E197" s="9">
        <v>1.27</v>
      </c>
    </row>
    <row r="198" spans="2:6" customFormat="1" ht="45" x14ac:dyDescent="0.25">
      <c r="B198" s="6" t="s">
        <v>468</v>
      </c>
      <c r="C198" s="7" t="s">
        <v>257</v>
      </c>
      <c r="D198" s="8" t="s">
        <v>160</v>
      </c>
      <c r="E198" s="9">
        <v>1.37</v>
      </c>
    </row>
    <row r="199" spans="2:6" customFormat="1" ht="33.75" x14ac:dyDescent="0.25">
      <c r="B199" s="6" t="s">
        <v>469</v>
      </c>
      <c r="C199" s="7" t="s">
        <v>107</v>
      </c>
      <c r="D199" s="8" t="s">
        <v>160</v>
      </c>
      <c r="E199" s="9">
        <v>1.43</v>
      </c>
    </row>
    <row r="200" spans="2:6" customFormat="1" ht="45" x14ac:dyDescent="0.25">
      <c r="B200" s="6" t="s">
        <v>470</v>
      </c>
      <c r="C200" s="7" t="s">
        <v>258</v>
      </c>
      <c r="D200" s="8" t="s">
        <v>160</v>
      </c>
      <c r="E200" s="9">
        <v>1.61</v>
      </c>
    </row>
    <row r="201" spans="2:6" customFormat="1" ht="33.75" x14ac:dyDescent="0.25">
      <c r="B201" s="6" t="s">
        <v>471</v>
      </c>
      <c r="C201" s="7" t="s">
        <v>108</v>
      </c>
      <c r="D201" s="8" t="s">
        <v>160</v>
      </c>
      <c r="E201" s="9">
        <v>1.98</v>
      </c>
    </row>
    <row r="202" spans="2:6" customFormat="1" ht="45" x14ac:dyDescent="0.25">
      <c r="B202" s="6" t="s">
        <v>472</v>
      </c>
      <c r="C202" s="7" t="s">
        <v>259</v>
      </c>
      <c r="D202" s="8" t="s">
        <v>160</v>
      </c>
      <c r="E202" s="9">
        <v>2.08</v>
      </c>
    </row>
    <row r="203" spans="2:6" customFormat="1" ht="33.75" x14ac:dyDescent="0.25">
      <c r="B203" s="6" t="s">
        <v>473</v>
      </c>
      <c r="C203" s="7" t="s">
        <v>109</v>
      </c>
      <c r="D203" s="8" t="s">
        <v>160</v>
      </c>
      <c r="E203" s="9">
        <v>2.52</v>
      </c>
    </row>
    <row r="204" spans="2:6" customFormat="1" ht="45" x14ac:dyDescent="0.25">
      <c r="B204" s="6" t="s">
        <v>474</v>
      </c>
      <c r="C204" s="7" t="s">
        <v>260</v>
      </c>
      <c r="D204" s="8" t="s">
        <v>160</v>
      </c>
      <c r="E204" s="9">
        <v>2.65</v>
      </c>
    </row>
    <row r="205" spans="2:6" customFormat="1" ht="45" x14ac:dyDescent="0.25">
      <c r="B205" s="6" t="s">
        <v>475</v>
      </c>
      <c r="C205" s="7" t="s">
        <v>110</v>
      </c>
      <c r="D205" s="8" t="s">
        <v>160</v>
      </c>
      <c r="E205" s="9">
        <v>2.91</v>
      </c>
    </row>
    <row r="206" spans="2:6" customFormat="1" ht="45" x14ac:dyDescent="0.25">
      <c r="B206" s="6" t="s">
        <v>475</v>
      </c>
      <c r="C206" s="7" t="s">
        <v>261</v>
      </c>
      <c r="D206" s="8" t="s">
        <v>160</v>
      </c>
      <c r="E206" s="9">
        <v>3.18</v>
      </c>
    </row>
    <row r="207" spans="2:6" customFormat="1" ht="33.75" x14ac:dyDescent="0.25">
      <c r="B207" s="6" t="s">
        <v>476</v>
      </c>
      <c r="C207" s="7" t="s">
        <v>111</v>
      </c>
      <c r="D207" s="8" t="s">
        <v>160</v>
      </c>
      <c r="E207" s="9">
        <v>4.03</v>
      </c>
    </row>
    <row r="208" spans="2:6" customFormat="1" ht="45" x14ac:dyDescent="0.25">
      <c r="B208" s="6" t="s">
        <v>477</v>
      </c>
      <c r="C208" s="7" t="s">
        <v>262</v>
      </c>
      <c r="D208" s="8" t="s">
        <v>160</v>
      </c>
      <c r="E208" s="9">
        <v>4.13</v>
      </c>
    </row>
    <row r="209" spans="2:5" customFormat="1" ht="33.75" x14ac:dyDescent="0.25">
      <c r="B209" s="6" t="s">
        <v>478</v>
      </c>
      <c r="C209" s="7" t="s">
        <v>112</v>
      </c>
      <c r="D209" s="8" t="s">
        <v>160</v>
      </c>
      <c r="E209" s="9">
        <v>4.74</v>
      </c>
    </row>
    <row r="210" spans="2:5" customFormat="1" ht="45" x14ac:dyDescent="0.25">
      <c r="B210" s="6" t="s">
        <v>479</v>
      </c>
      <c r="C210" s="7" t="s">
        <v>263</v>
      </c>
      <c r="D210" s="8" t="s">
        <v>160</v>
      </c>
      <c r="E210" s="9">
        <v>4.84</v>
      </c>
    </row>
    <row r="211" spans="2:5" customFormat="1" ht="33.75" x14ac:dyDescent="0.25">
      <c r="B211" s="6" t="s">
        <v>480</v>
      </c>
      <c r="C211" s="7" t="s">
        <v>113</v>
      </c>
      <c r="D211" s="8" t="s">
        <v>160</v>
      </c>
      <c r="E211" s="9">
        <v>5.18</v>
      </c>
    </row>
    <row r="212" spans="2:5" customFormat="1" ht="45" x14ac:dyDescent="0.25">
      <c r="B212" s="6" t="s">
        <v>481</v>
      </c>
      <c r="C212" s="7" t="s">
        <v>264</v>
      </c>
      <c r="D212" s="8" t="s">
        <v>160</v>
      </c>
      <c r="E212" s="9">
        <v>5.48</v>
      </c>
    </row>
    <row r="213" spans="2:5" customFormat="1" ht="22.5" x14ac:dyDescent="0.25">
      <c r="B213" s="6" t="s">
        <v>482</v>
      </c>
      <c r="C213" s="7" t="s">
        <v>265</v>
      </c>
      <c r="D213" s="8" t="s">
        <v>160</v>
      </c>
      <c r="E213" s="9">
        <v>3.02</v>
      </c>
    </row>
    <row r="214" spans="2:5" customFormat="1" ht="33.75" x14ac:dyDescent="0.25">
      <c r="B214" s="6" t="s">
        <v>483</v>
      </c>
      <c r="C214" s="7" t="s">
        <v>114</v>
      </c>
      <c r="D214" s="8" t="s">
        <v>160</v>
      </c>
      <c r="E214" s="9">
        <v>1.1200000000000001</v>
      </c>
    </row>
    <row r="215" spans="2:5" customFormat="1" ht="33.75" x14ac:dyDescent="0.25">
      <c r="B215" s="6" t="s">
        <v>484</v>
      </c>
      <c r="C215" s="7" t="s">
        <v>266</v>
      </c>
      <c r="D215" s="8" t="s">
        <v>160</v>
      </c>
      <c r="E215" s="9">
        <v>1.36</v>
      </c>
    </row>
    <row r="216" spans="2:5" customFormat="1" ht="33.75" x14ac:dyDescent="0.25">
      <c r="B216" s="6" t="s">
        <v>485</v>
      </c>
      <c r="C216" s="7" t="s">
        <v>115</v>
      </c>
      <c r="D216" s="8" t="s">
        <v>160</v>
      </c>
      <c r="E216" s="9">
        <v>1.25</v>
      </c>
    </row>
    <row r="217" spans="2:5" customFormat="1" ht="33.75" x14ac:dyDescent="0.25">
      <c r="B217" s="6" t="s">
        <v>486</v>
      </c>
      <c r="C217" s="7" t="s">
        <v>267</v>
      </c>
      <c r="D217" s="8" t="s">
        <v>160</v>
      </c>
      <c r="E217" s="9">
        <v>1.49</v>
      </c>
    </row>
    <row r="218" spans="2:5" customFormat="1" ht="33.75" x14ac:dyDescent="0.25">
      <c r="B218" s="6" t="s">
        <v>487</v>
      </c>
      <c r="C218" s="7" t="s">
        <v>116</v>
      </c>
      <c r="D218" s="8" t="s">
        <v>160</v>
      </c>
      <c r="E218" s="9">
        <v>1.56</v>
      </c>
    </row>
    <row r="219" spans="2:5" customFormat="1" ht="33.75" x14ac:dyDescent="0.25">
      <c r="B219" s="6" t="s">
        <v>488</v>
      </c>
      <c r="C219" s="7" t="s">
        <v>268</v>
      </c>
      <c r="D219" s="8" t="s">
        <v>160</v>
      </c>
      <c r="E219" s="9">
        <v>1.66</v>
      </c>
    </row>
    <row r="220" spans="2:5" customFormat="1" ht="33.75" x14ac:dyDescent="0.25">
      <c r="B220" s="6" t="s">
        <v>489</v>
      </c>
      <c r="C220" s="7" t="s">
        <v>117</v>
      </c>
      <c r="D220" s="8" t="s">
        <v>160</v>
      </c>
      <c r="E220" s="9">
        <v>1.56</v>
      </c>
    </row>
    <row r="221" spans="2:5" customFormat="1" ht="33.75" x14ac:dyDescent="0.25">
      <c r="B221" s="6" t="s">
        <v>490</v>
      </c>
      <c r="C221" s="7" t="s">
        <v>269</v>
      </c>
      <c r="D221" s="8" t="s">
        <v>160</v>
      </c>
      <c r="E221" s="9">
        <v>1.88</v>
      </c>
    </row>
    <row r="222" spans="2:5" customFormat="1" ht="33.75" x14ac:dyDescent="0.25">
      <c r="B222" s="6" t="s">
        <v>491</v>
      </c>
      <c r="C222" s="7" t="s">
        <v>118</v>
      </c>
      <c r="D222" s="8" t="s">
        <v>160</v>
      </c>
      <c r="E222" s="9">
        <v>2.29</v>
      </c>
    </row>
    <row r="223" spans="2:5" customFormat="1" ht="33.75" x14ac:dyDescent="0.25">
      <c r="B223" s="6" t="s">
        <v>492</v>
      </c>
      <c r="C223" s="7" t="s">
        <v>270</v>
      </c>
      <c r="D223" s="8" t="s">
        <v>160</v>
      </c>
      <c r="E223" s="9">
        <v>2.39</v>
      </c>
    </row>
    <row r="224" spans="2:5" customFormat="1" ht="33.75" x14ac:dyDescent="0.25">
      <c r="B224" s="6" t="s">
        <v>493</v>
      </c>
      <c r="C224" s="7" t="s">
        <v>119</v>
      </c>
      <c r="D224" s="8" t="s">
        <v>160</v>
      </c>
      <c r="E224" s="9">
        <v>2.75</v>
      </c>
    </row>
    <row r="225" spans="2:5" customFormat="1" ht="33.75" x14ac:dyDescent="0.25">
      <c r="B225" s="6" t="s">
        <v>494</v>
      </c>
      <c r="C225" s="7" t="s">
        <v>271</v>
      </c>
      <c r="D225" s="8" t="s">
        <v>160</v>
      </c>
      <c r="E225" s="9">
        <v>2.85</v>
      </c>
    </row>
    <row r="226" spans="2:5" customFormat="1" ht="33.75" x14ac:dyDescent="0.25">
      <c r="B226" s="6" t="s">
        <v>495</v>
      </c>
      <c r="C226" s="7" t="s">
        <v>120</v>
      </c>
      <c r="D226" s="8" t="s">
        <v>160</v>
      </c>
      <c r="E226" s="9">
        <v>3.16</v>
      </c>
    </row>
    <row r="227" spans="2:5" customFormat="1" ht="33.75" x14ac:dyDescent="0.25">
      <c r="B227" s="6" t="s">
        <v>496</v>
      </c>
      <c r="C227" s="7" t="s">
        <v>272</v>
      </c>
      <c r="D227" s="8" t="s">
        <v>160</v>
      </c>
      <c r="E227" s="9">
        <v>3.97</v>
      </c>
    </row>
    <row r="228" spans="2:5" customFormat="1" ht="33.75" x14ac:dyDescent="0.25">
      <c r="B228" s="6" t="s">
        <v>497</v>
      </c>
      <c r="C228" s="7" t="s">
        <v>121</v>
      </c>
      <c r="D228" s="8" t="s">
        <v>160</v>
      </c>
      <c r="E228" s="9">
        <v>4.2300000000000004</v>
      </c>
    </row>
    <row r="229" spans="2:5" customFormat="1" ht="33.75" x14ac:dyDescent="0.25">
      <c r="B229" s="6" t="s">
        <v>498</v>
      </c>
      <c r="C229" s="7" t="s">
        <v>273</v>
      </c>
      <c r="D229" s="8" t="s">
        <v>160</v>
      </c>
      <c r="E229" s="9">
        <v>4.33</v>
      </c>
    </row>
    <row r="230" spans="2:5" customFormat="1" ht="33.75" x14ac:dyDescent="0.25">
      <c r="B230" s="6" t="s">
        <v>499</v>
      </c>
      <c r="C230" s="7" t="s">
        <v>122</v>
      </c>
      <c r="D230" s="8" t="s">
        <v>160</v>
      </c>
      <c r="E230" s="9">
        <v>5.08</v>
      </c>
    </row>
    <row r="231" spans="2:5" customFormat="1" ht="33.75" x14ac:dyDescent="0.25">
      <c r="B231" s="6" t="s">
        <v>500</v>
      </c>
      <c r="C231" s="7" t="s">
        <v>274</v>
      </c>
      <c r="D231" s="8" t="s">
        <v>160</v>
      </c>
      <c r="E231" s="9">
        <v>5.18</v>
      </c>
    </row>
    <row r="232" spans="2:5" customFormat="1" ht="33.75" x14ac:dyDescent="0.25">
      <c r="B232" s="6" t="s">
        <v>501</v>
      </c>
      <c r="C232" s="7" t="s">
        <v>123</v>
      </c>
      <c r="D232" s="8" t="s">
        <v>160</v>
      </c>
      <c r="E232" s="9">
        <v>6.35</v>
      </c>
    </row>
    <row r="233" spans="2:5" customFormat="1" ht="33.75" x14ac:dyDescent="0.25">
      <c r="B233" s="6" t="s">
        <v>502</v>
      </c>
      <c r="C233" s="7" t="s">
        <v>275</v>
      </c>
      <c r="D233" s="8" t="s">
        <v>160</v>
      </c>
      <c r="E233" s="9">
        <v>6.45</v>
      </c>
    </row>
    <row r="234" spans="2:5" customFormat="1" ht="22.5" x14ac:dyDescent="0.25">
      <c r="B234" s="6" t="s">
        <v>503</v>
      </c>
      <c r="C234" s="7" t="s">
        <v>276</v>
      </c>
      <c r="D234" s="8" t="s">
        <v>160</v>
      </c>
      <c r="E234" s="9">
        <v>5.04</v>
      </c>
    </row>
    <row r="235" spans="2:5" customFormat="1" ht="22.5" x14ac:dyDescent="0.25">
      <c r="B235" s="6" t="s">
        <v>504</v>
      </c>
      <c r="C235" s="7" t="s">
        <v>277</v>
      </c>
      <c r="D235" s="8" t="s">
        <v>160</v>
      </c>
      <c r="E235" s="9">
        <v>5.26</v>
      </c>
    </row>
    <row r="236" spans="2:5" customFormat="1" ht="33.75" x14ac:dyDescent="0.25">
      <c r="B236" s="6" t="s">
        <v>473</v>
      </c>
      <c r="C236" s="7" t="s">
        <v>278</v>
      </c>
      <c r="D236" s="8" t="s">
        <v>160</v>
      </c>
      <c r="E236" s="9">
        <v>1.93</v>
      </c>
    </row>
    <row r="237" spans="2:5" customFormat="1" ht="45" x14ac:dyDescent="0.25">
      <c r="B237" s="6" t="s">
        <v>474</v>
      </c>
      <c r="C237" s="7" t="s">
        <v>279</v>
      </c>
      <c r="D237" s="8" t="s">
        <v>160</v>
      </c>
      <c r="E237" s="9">
        <v>2.04</v>
      </c>
    </row>
    <row r="238" spans="2:5" customFormat="1" ht="45" x14ac:dyDescent="0.25">
      <c r="B238" s="6" t="s">
        <v>475</v>
      </c>
      <c r="C238" s="7" t="s">
        <v>280</v>
      </c>
      <c r="D238" s="8" t="s">
        <v>160</v>
      </c>
      <c r="E238" s="9">
        <v>2.2599999999999998</v>
      </c>
    </row>
    <row r="239" spans="2:5" customFormat="1" ht="45" x14ac:dyDescent="0.25">
      <c r="B239" s="6" t="s">
        <v>475</v>
      </c>
      <c r="C239" s="7" t="s">
        <v>281</v>
      </c>
      <c r="D239" s="8" t="s">
        <v>160</v>
      </c>
      <c r="E239" s="9">
        <v>2.37</v>
      </c>
    </row>
    <row r="240" spans="2:5" customFormat="1" ht="45" x14ac:dyDescent="0.25">
      <c r="B240" s="6" t="s">
        <v>505</v>
      </c>
      <c r="C240" s="7" t="s">
        <v>282</v>
      </c>
      <c r="D240" s="8" t="s">
        <v>160</v>
      </c>
      <c r="E240" s="9">
        <v>13.2</v>
      </c>
    </row>
    <row r="241" spans="2:6" customFormat="1" ht="45" x14ac:dyDescent="0.25">
      <c r="B241" s="6" t="s">
        <v>506</v>
      </c>
      <c r="C241" s="7" t="s">
        <v>283</v>
      </c>
      <c r="D241" s="8" t="s">
        <v>160</v>
      </c>
      <c r="E241" s="9">
        <v>13.55</v>
      </c>
    </row>
    <row r="242" spans="2:6" customFormat="1" ht="33.75" x14ac:dyDescent="0.25">
      <c r="B242" s="6" t="s">
        <v>507</v>
      </c>
      <c r="C242" s="7" t="s">
        <v>284</v>
      </c>
      <c r="D242" s="8" t="s">
        <v>160</v>
      </c>
      <c r="E242" s="9">
        <v>13.28</v>
      </c>
    </row>
    <row r="243" spans="2:6" customFormat="1" ht="33.75" x14ac:dyDescent="0.25">
      <c r="B243" s="6" t="s">
        <v>508</v>
      </c>
      <c r="C243" s="7" t="s">
        <v>285</v>
      </c>
      <c r="D243" s="8" t="s">
        <v>160</v>
      </c>
      <c r="E243" s="9">
        <v>13.59</v>
      </c>
    </row>
    <row r="244" spans="2:6" customFormat="1" ht="45" x14ac:dyDescent="0.25">
      <c r="B244" s="6" t="s">
        <v>505</v>
      </c>
      <c r="C244" s="7" t="s">
        <v>286</v>
      </c>
      <c r="D244" s="8" t="s">
        <v>160</v>
      </c>
      <c r="E244" s="9">
        <v>12.4</v>
      </c>
    </row>
    <row r="245" spans="2:6" customFormat="1" ht="45" x14ac:dyDescent="0.25">
      <c r="B245" s="6" t="s">
        <v>506</v>
      </c>
      <c r="C245" s="7" t="s">
        <v>287</v>
      </c>
      <c r="D245" s="8" t="s">
        <v>160</v>
      </c>
      <c r="E245" s="9">
        <v>13</v>
      </c>
    </row>
    <row r="246" spans="2:6" customFormat="1" ht="45" x14ac:dyDescent="0.25">
      <c r="B246" s="6" t="s">
        <v>505</v>
      </c>
      <c r="C246" s="7" t="s">
        <v>288</v>
      </c>
      <c r="D246" s="8" t="s">
        <v>160</v>
      </c>
      <c r="E246" s="9">
        <v>12.45</v>
      </c>
    </row>
    <row r="247" spans="2:6" customFormat="1" ht="45" x14ac:dyDescent="0.25">
      <c r="B247" s="6" t="s">
        <v>506</v>
      </c>
      <c r="C247" s="7" t="s">
        <v>289</v>
      </c>
      <c r="D247" s="8" t="s">
        <v>160</v>
      </c>
      <c r="E247" s="9">
        <v>13.05</v>
      </c>
    </row>
    <row r="248" spans="2:6" customFormat="1" ht="18.75" x14ac:dyDescent="0.25">
      <c r="B248" s="11" t="s">
        <v>291</v>
      </c>
      <c r="C248" s="12"/>
      <c r="D248" s="12"/>
      <c r="E248" s="13"/>
    </row>
    <row r="249" spans="2:6" customFormat="1" ht="15" x14ac:dyDescent="0.25">
      <c r="B249" s="5" t="s">
        <v>64</v>
      </c>
      <c r="C249" s="5" t="s">
        <v>65</v>
      </c>
      <c r="D249" s="5" t="s">
        <v>3</v>
      </c>
      <c r="E249" s="5" t="s">
        <v>4</v>
      </c>
      <c r="F249" t="s">
        <v>4</v>
      </c>
    </row>
    <row r="250" spans="2:6" customFormat="1" ht="45" x14ac:dyDescent="0.25">
      <c r="B250" s="6" t="s">
        <v>509</v>
      </c>
      <c r="C250" s="7" t="s">
        <v>124</v>
      </c>
      <c r="D250" s="8" t="s">
        <v>202</v>
      </c>
      <c r="E250" s="9">
        <v>400</v>
      </c>
      <c r="F250">
        <v>51</v>
      </c>
    </row>
    <row r="251" spans="2:6" customFormat="1" ht="45" x14ac:dyDescent="0.25">
      <c r="B251" s="6" t="s">
        <v>510</v>
      </c>
      <c r="C251" s="7" t="s">
        <v>125</v>
      </c>
      <c r="D251" s="8" t="s">
        <v>202</v>
      </c>
      <c r="E251" s="9">
        <v>530</v>
      </c>
    </row>
    <row r="252" spans="2:6" customFormat="1" ht="45" x14ac:dyDescent="0.25">
      <c r="B252" s="6" t="s">
        <v>511</v>
      </c>
      <c r="C252" s="7" t="s">
        <v>126</v>
      </c>
      <c r="D252" s="8" t="s">
        <v>202</v>
      </c>
      <c r="E252" s="9">
        <v>625</v>
      </c>
    </row>
    <row r="253" spans="2:6" customFormat="1" ht="56.25" x14ac:dyDescent="0.25">
      <c r="B253" s="6" t="s">
        <v>512</v>
      </c>
      <c r="C253" s="7" t="s">
        <v>127</v>
      </c>
      <c r="D253" s="8" t="s">
        <v>202</v>
      </c>
      <c r="E253" s="9">
        <v>159.61000000000001</v>
      </c>
    </row>
    <row r="254" spans="2:6" customFormat="1" ht="56.25" x14ac:dyDescent="0.25">
      <c r="B254" s="6" t="s">
        <v>513</v>
      </c>
      <c r="C254" s="7" t="s">
        <v>128</v>
      </c>
      <c r="D254" s="8" t="s">
        <v>202</v>
      </c>
      <c r="E254" s="9">
        <v>213.74</v>
      </c>
    </row>
    <row r="255" spans="2:6" customFormat="1" ht="56.25" x14ac:dyDescent="0.25">
      <c r="B255" s="6" t="s">
        <v>514</v>
      </c>
      <c r="C255" s="7" t="s">
        <v>129</v>
      </c>
      <c r="D255" s="8" t="s">
        <v>202</v>
      </c>
      <c r="E255" s="9">
        <v>253.99</v>
      </c>
    </row>
    <row r="256" spans="2:6" customFormat="1" ht="56.25" x14ac:dyDescent="0.25">
      <c r="B256" s="6" t="s">
        <v>515</v>
      </c>
      <c r="C256" s="7" t="s">
        <v>130</v>
      </c>
      <c r="D256" s="8" t="s">
        <v>202</v>
      </c>
      <c r="E256" s="9">
        <v>245.41</v>
      </c>
    </row>
    <row r="257" spans="2:5" customFormat="1" ht="56.25" x14ac:dyDescent="0.25">
      <c r="B257" s="6" t="s">
        <v>516</v>
      </c>
      <c r="C257" s="7" t="s">
        <v>131</v>
      </c>
      <c r="D257" s="8" t="s">
        <v>202</v>
      </c>
      <c r="E257" s="9">
        <v>288.39999999999998</v>
      </c>
    </row>
    <row r="258" spans="2:5" customFormat="1" ht="56.25" x14ac:dyDescent="0.25">
      <c r="B258" s="6" t="s">
        <v>517</v>
      </c>
      <c r="C258" s="7" t="s">
        <v>132</v>
      </c>
      <c r="D258" s="8" t="s">
        <v>202</v>
      </c>
      <c r="E258" s="9">
        <v>331.38</v>
      </c>
    </row>
    <row r="259" spans="2:5" customFormat="1" ht="78.75" x14ac:dyDescent="0.25">
      <c r="B259" s="6" t="s">
        <v>518</v>
      </c>
      <c r="C259" s="7" t="s">
        <v>133</v>
      </c>
      <c r="D259" s="8" t="s">
        <v>202</v>
      </c>
      <c r="E259" s="9">
        <v>483.61</v>
      </c>
    </row>
    <row r="260" spans="2:5" customFormat="1" ht="45" x14ac:dyDescent="0.25">
      <c r="B260" s="6" t="s">
        <v>519</v>
      </c>
      <c r="C260" s="7" t="s">
        <v>134</v>
      </c>
      <c r="D260" s="8" t="s">
        <v>202</v>
      </c>
      <c r="E260" s="9">
        <v>897.17</v>
      </c>
    </row>
    <row r="261" spans="2:5" customFormat="1" ht="45" x14ac:dyDescent="0.25">
      <c r="B261" s="6" t="s">
        <v>520</v>
      </c>
      <c r="C261" s="7" t="s">
        <v>135</v>
      </c>
      <c r="D261" s="8" t="s">
        <v>202</v>
      </c>
      <c r="E261" s="9">
        <v>1794</v>
      </c>
    </row>
    <row r="262" spans="2:5" customFormat="1" ht="45" x14ac:dyDescent="0.25">
      <c r="B262" s="6" t="s">
        <v>521</v>
      </c>
      <c r="C262" s="7" t="s">
        <v>136</v>
      </c>
      <c r="D262" s="8" t="s">
        <v>202</v>
      </c>
      <c r="E262" s="9">
        <v>2586.75</v>
      </c>
    </row>
    <row r="263" spans="2:5" customFormat="1" ht="45" x14ac:dyDescent="0.25">
      <c r="B263" s="6" t="s">
        <v>522</v>
      </c>
      <c r="C263" s="7" t="s">
        <v>137</v>
      </c>
      <c r="D263" s="8" t="s">
        <v>202</v>
      </c>
      <c r="E263" s="9">
        <v>250</v>
      </c>
    </row>
    <row r="264" spans="2:5" customFormat="1" ht="45" x14ac:dyDescent="0.25">
      <c r="B264" s="6" t="s">
        <v>523</v>
      </c>
      <c r="C264" s="7" t="s">
        <v>138</v>
      </c>
      <c r="D264" s="8" t="s">
        <v>202</v>
      </c>
      <c r="E264" s="9">
        <v>300</v>
      </c>
    </row>
    <row r="265" spans="2:5" customFormat="1" ht="45" x14ac:dyDescent="0.25">
      <c r="B265" s="6" t="s">
        <v>524</v>
      </c>
      <c r="C265" s="7" t="s">
        <v>139</v>
      </c>
      <c r="D265" s="8" t="s">
        <v>202</v>
      </c>
      <c r="E265" s="9">
        <v>350</v>
      </c>
    </row>
    <row r="266" spans="2:5" customFormat="1" ht="56.25" x14ac:dyDescent="0.25">
      <c r="B266" s="6" t="s">
        <v>525</v>
      </c>
      <c r="C266" s="7" t="s">
        <v>140</v>
      </c>
      <c r="D266" s="8" t="s">
        <v>202</v>
      </c>
      <c r="E266" s="9">
        <v>2355.1999999999998</v>
      </c>
    </row>
    <row r="267" spans="2:5" customFormat="1" ht="33.75" x14ac:dyDescent="0.25">
      <c r="B267" s="6" t="s">
        <v>526</v>
      </c>
      <c r="C267" s="7" t="s">
        <v>141</v>
      </c>
      <c r="D267" s="8" t="s">
        <v>202</v>
      </c>
      <c r="E267" s="9">
        <v>1616.76</v>
      </c>
    </row>
    <row r="268" spans="2:5" customFormat="1" ht="33.75" x14ac:dyDescent="0.25">
      <c r="B268" s="6" t="s">
        <v>527</v>
      </c>
      <c r="C268" s="7" t="s">
        <v>142</v>
      </c>
      <c r="D268" s="8" t="s">
        <v>202</v>
      </c>
      <c r="E268" s="9">
        <v>1557.24</v>
      </c>
    </row>
    <row r="269" spans="2:5" customFormat="1" ht="45" x14ac:dyDescent="0.25">
      <c r="B269" s="6" t="s">
        <v>528</v>
      </c>
      <c r="C269" s="7" t="s">
        <v>143</v>
      </c>
      <c r="D269" s="8" t="s">
        <v>202</v>
      </c>
      <c r="E269" s="9">
        <v>911.47</v>
      </c>
    </row>
    <row r="270" spans="2:5" customFormat="1" ht="45" x14ac:dyDescent="0.25">
      <c r="B270" s="6" t="s">
        <v>529</v>
      </c>
      <c r="C270" s="7" t="s">
        <v>144</v>
      </c>
      <c r="D270" s="8" t="s">
        <v>202</v>
      </c>
      <c r="E270" s="9">
        <v>445.61</v>
      </c>
    </row>
    <row r="271" spans="2:5" customFormat="1" ht="33.75" x14ac:dyDescent="0.25">
      <c r="B271" s="6" t="s">
        <v>530</v>
      </c>
      <c r="C271" s="7" t="s">
        <v>145</v>
      </c>
      <c r="D271" s="8" t="s">
        <v>202</v>
      </c>
      <c r="E271" s="9">
        <v>263.31</v>
      </c>
    </row>
    <row r="272" spans="2:5" customFormat="1" ht="33.75" x14ac:dyDescent="0.25">
      <c r="B272" s="6" t="s">
        <v>531</v>
      </c>
      <c r="C272" s="7" t="s">
        <v>146</v>
      </c>
      <c r="D272" s="8" t="s">
        <v>202</v>
      </c>
      <c r="E272" s="9">
        <v>194.11</v>
      </c>
    </row>
    <row r="273" spans="2:6" customFormat="1" ht="33.75" x14ac:dyDescent="0.25">
      <c r="B273" s="6" t="s">
        <v>532</v>
      </c>
      <c r="C273" s="7" t="s">
        <v>147</v>
      </c>
      <c r="D273" s="8" t="s">
        <v>202</v>
      </c>
      <c r="E273" s="9">
        <v>173.85</v>
      </c>
    </row>
    <row r="274" spans="2:6" customFormat="1" ht="33.75" x14ac:dyDescent="0.25">
      <c r="B274" s="6" t="s">
        <v>533</v>
      </c>
      <c r="C274" s="7" t="s">
        <v>148</v>
      </c>
      <c r="D274" s="8" t="s">
        <v>202</v>
      </c>
      <c r="E274" s="9">
        <v>148.54</v>
      </c>
    </row>
    <row r="275" spans="2:6" customFormat="1" ht="45" x14ac:dyDescent="0.25">
      <c r="B275" s="6" t="s">
        <v>534</v>
      </c>
      <c r="C275" s="7" t="s">
        <v>149</v>
      </c>
      <c r="D275" s="8" t="s">
        <v>202</v>
      </c>
      <c r="E275" s="9">
        <v>5646.96</v>
      </c>
    </row>
    <row r="276" spans="2:6" customFormat="1" ht="45" x14ac:dyDescent="0.25">
      <c r="B276" s="6" t="s">
        <v>535</v>
      </c>
      <c r="C276" s="7" t="s">
        <v>150</v>
      </c>
      <c r="D276" s="8" t="s">
        <v>202</v>
      </c>
      <c r="E276" s="9">
        <v>8192.1</v>
      </c>
    </row>
    <row r="277" spans="2:6" customFormat="1" ht="45" x14ac:dyDescent="0.25">
      <c r="B277" s="6" t="s">
        <v>536</v>
      </c>
      <c r="C277" s="7" t="s">
        <v>151</v>
      </c>
      <c r="D277" s="8" t="s">
        <v>202</v>
      </c>
      <c r="E277" s="9">
        <v>9524.76</v>
      </c>
    </row>
    <row r="278" spans="2:6" customFormat="1" ht="45" x14ac:dyDescent="0.25">
      <c r="B278" s="6" t="s">
        <v>537</v>
      </c>
      <c r="C278" s="7" t="s">
        <v>152</v>
      </c>
      <c r="D278" s="8" t="s">
        <v>202</v>
      </c>
      <c r="E278" s="9">
        <v>14965.78</v>
      </c>
    </row>
    <row r="279" spans="2:6" customFormat="1" ht="22.5" x14ac:dyDescent="0.25">
      <c r="B279" s="6" t="s">
        <v>538</v>
      </c>
      <c r="C279" s="7" t="s">
        <v>292</v>
      </c>
      <c r="D279" s="8" t="s">
        <v>202</v>
      </c>
      <c r="E279" s="9">
        <v>6.82</v>
      </c>
    </row>
    <row r="280" spans="2:6" customFormat="1" ht="22.5" x14ac:dyDescent="0.25">
      <c r="B280" s="6" t="s">
        <v>539</v>
      </c>
      <c r="C280" s="7" t="s">
        <v>293</v>
      </c>
      <c r="D280" s="8" t="s">
        <v>202</v>
      </c>
      <c r="E280" s="9">
        <v>12.93</v>
      </c>
    </row>
    <row r="281" spans="2:6" customFormat="1" ht="22.5" x14ac:dyDescent="0.25">
      <c r="B281" s="6" t="s">
        <v>540</v>
      </c>
      <c r="C281" s="7" t="s">
        <v>294</v>
      </c>
      <c r="D281" s="8" t="s">
        <v>202</v>
      </c>
      <c r="E281" s="9">
        <v>250</v>
      </c>
    </row>
    <row r="282" spans="2:6" customFormat="1" ht="15" x14ac:dyDescent="0.25">
      <c r="B282" s="1"/>
      <c r="C282" s="1"/>
      <c r="D282" s="1"/>
      <c r="E282" s="1"/>
    </row>
    <row r="283" spans="2:6" customFormat="1" ht="15" x14ac:dyDescent="0.25">
      <c r="B283" s="1"/>
      <c r="C283" s="1"/>
      <c r="D283" s="1"/>
      <c r="E283" s="1"/>
    </row>
    <row r="284" spans="2:6" customFormat="1" ht="31.5" x14ac:dyDescent="0.5">
      <c r="B284" s="2" t="s">
        <v>55</v>
      </c>
      <c r="C284" s="3"/>
      <c r="D284" s="3"/>
      <c r="E284" s="10"/>
    </row>
    <row r="285" spans="2:6" customFormat="1" ht="15" x14ac:dyDescent="0.25">
      <c r="B285" s="5" t="s">
        <v>64</v>
      </c>
      <c r="C285" s="5" t="s">
        <v>65</v>
      </c>
      <c r="D285" s="5" t="s">
        <v>3</v>
      </c>
      <c r="E285" s="5" t="s">
        <v>4</v>
      </c>
      <c r="F285" t="s">
        <v>4</v>
      </c>
    </row>
    <row r="286" spans="2:6" customFormat="1" ht="15" x14ac:dyDescent="0.25">
      <c r="B286" s="6" t="s">
        <v>153</v>
      </c>
      <c r="C286" s="6"/>
      <c r="D286" s="8" t="s">
        <v>57</v>
      </c>
      <c r="E286" s="9">
        <f t="shared" ref="E286:E292" si="0">F286*1.3</f>
        <v>52.749984646666647</v>
      </c>
      <c r="F286">
        <v>40.576911266666649</v>
      </c>
    </row>
    <row r="287" spans="2:6" customFormat="1" ht="22.5" x14ac:dyDescent="0.25">
      <c r="B287" s="6" t="s">
        <v>154</v>
      </c>
      <c r="C287" s="6"/>
      <c r="D287" s="8" t="s">
        <v>57</v>
      </c>
      <c r="E287" s="9">
        <f t="shared" si="0"/>
        <v>48.790824651111095</v>
      </c>
      <c r="F287">
        <v>37.531403577777766</v>
      </c>
    </row>
    <row r="288" spans="2:6" customFormat="1" ht="15" x14ac:dyDescent="0.25">
      <c r="B288" s="6" t="s">
        <v>155</v>
      </c>
      <c r="C288" s="21"/>
      <c r="D288" s="8" t="s">
        <v>57</v>
      </c>
      <c r="E288" s="9">
        <f t="shared" si="0"/>
        <v>39.565723092839498</v>
      </c>
      <c r="F288">
        <v>30.435171609876534</v>
      </c>
    </row>
    <row r="289" spans="2:6" customFormat="1" ht="22.5" x14ac:dyDescent="0.25">
      <c r="B289" s="6" t="s">
        <v>156</v>
      </c>
      <c r="C289" s="6"/>
      <c r="D289" s="8" t="s">
        <v>32</v>
      </c>
      <c r="E289" s="9">
        <f t="shared" si="0"/>
        <v>156</v>
      </c>
      <c r="F289">
        <v>120</v>
      </c>
    </row>
    <row r="290" spans="2:6" customFormat="1" ht="22.5" x14ac:dyDescent="0.25">
      <c r="B290" s="6" t="s">
        <v>157</v>
      </c>
      <c r="C290" s="21"/>
      <c r="D290" s="8" t="s">
        <v>32</v>
      </c>
      <c r="E290" s="9">
        <f t="shared" si="0"/>
        <v>312</v>
      </c>
      <c r="F290">
        <v>240</v>
      </c>
    </row>
    <row r="291" spans="2:6" customFormat="1" ht="22.5" x14ac:dyDescent="0.25">
      <c r="B291" s="6" t="s">
        <v>158</v>
      </c>
      <c r="C291" s="6"/>
      <c r="D291" s="8" t="s">
        <v>32</v>
      </c>
      <c r="E291" s="9">
        <f t="shared" si="0"/>
        <v>208</v>
      </c>
      <c r="F291">
        <v>160</v>
      </c>
    </row>
    <row r="292" spans="2:6" customFormat="1" ht="22.5" x14ac:dyDescent="0.25">
      <c r="B292" s="6" t="s">
        <v>159</v>
      </c>
      <c r="C292" s="6"/>
      <c r="D292" s="8" t="s">
        <v>32</v>
      </c>
      <c r="E292" s="9">
        <f t="shared" si="0"/>
        <v>416</v>
      </c>
      <c r="F292">
        <v>320</v>
      </c>
    </row>
  </sheetData>
  <pageMargins left="0.25" right="0.25" top="0.75" bottom="0.75" header="0.3" footer="0.3"/>
  <pageSetup paperSize="9" fitToHeight="0" orientation="landscape" horizontalDpi="1200" verticalDpi="1200" r:id="rId1"/>
  <rowBreaks count="11" manualBreakCount="11">
    <brk id="1" min="1" max="4" man="1"/>
    <brk id="58" min="1" max="4" man="1"/>
    <brk id="61" min="1" max="4" man="1"/>
    <brk id="64" min="1" max="4" man="1"/>
    <brk id="68" min="1" max="4" man="1"/>
    <brk id="72" min="1" max="4" man="1"/>
    <brk id="76" min="1" max="4" man="1"/>
    <brk id="78" min="1" max="4" man="1"/>
    <brk id="95" min="1" max="4" man="1"/>
    <brk id="111" min="1" max="4" man="1"/>
    <brk id="139"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2</vt:i4>
      </vt:variant>
    </vt:vector>
  </HeadingPairs>
  <TitlesOfParts>
    <vt:vector size="4" baseType="lpstr">
      <vt:lpstr>Preus Únics Executiu</vt:lpstr>
      <vt:lpstr>Preus Únics</vt:lpstr>
      <vt:lpstr>'Preus Únics'!Àrea_d'impressió</vt:lpstr>
      <vt:lpstr>'Preus Únics Executiu'!Àrea_d'impressió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2020-12-09T12:11:45Z</dcterms:modified>
  <cp:category/>
  <cp:contentStatus/>
</cp:coreProperties>
</file>